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920" activeTab="0"/>
  </bookViews>
  <sheets>
    <sheet name="форма отчета со стационаром" sheetId="1" r:id="rId1"/>
    <sheet name="Лист3" sheetId="2" r:id="rId2"/>
    <sheet name="Лист4" sheetId="3" r:id="rId3"/>
    <sheet name="Лист5" sheetId="4" r:id="rId4"/>
    <sheet name="Лист6" sheetId="5" r:id="rId5"/>
    <sheet name="Лист7" sheetId="6" r:id="rId6"/>
    <sheet name="Лист8" sheetId="7" r:id="rId7"/>
    <sheet name="Лист9" sheetId="8" r:id="rId8"/>
    <sheet name="Лист10" sheetId="9" r:id="rId9"/>
    <sheet name="Лист11" sheetId="10" r:id="rId10"/>
    <sheet name="Лист12" sheetId="11" r:id="rId11"/>
    <sheet name="Лист13" sheetId="12" r:id="rId12"/>
    <sheet name="Лист14" sheetId="13" r:id="rId13"/>
    <sheet name="Лист15" sheetId="14" r:id="rId14"/>
    <sheet name="Лист16" sheetId="15" r:id="rId15"/>
    <sheet name="Лист17" sheetId="16" r:id="rId16"/>
    <sheet name="Лист18" sheetId="17" r:id="rId17"/>
    <sheet name="Лист19" sheetId="18" r:id="rId18"/>
    <sheet name="Лист20" sheetId="19" r:id="rId19"/>
    <sheet name="Лист21" sheetId="20" r:id="rId20"/>
    <sheet name="Лист22" sheetId="21" r:id="rId21"/>
    <sheet name="Лист23" sheetId="22" r:id="rId22"/>
    <sheet name="Лист24" sheetId="23" r:id="rId23"/>
    <sheet name="Лист25" sheetId="24" r:id="rId24"/>
    <sheet name="Лист26" sheetId="25" r:id="rId25"/>
    <sheet name="Лист27" sheetId="26" r:id="rId26"/>
    <sheet name="Лист28" sheetId="27" r:id="rId27"/>
    <sheet name="Лист29" sheetId="28" r:id="rId28"/>
    <sheet name="Лист30" sheetId="29" r:id="rId29"/>
    <sheet name="Лист31" sheetId="30" r:id="rId30"/>
    <sheet name="Лист32" sheetId="31" r:id="rId31"/>
    <sheet name="Лист33" sheetId="32" r:id="rId32"/>
    <sheet name="Лист34" sheetId="33" r:id="rId33"/>
    <sheet name="Лист35" sheetId="34" r:id="rId34"/>
    <sheet name="Лист36" sheetId="35" r:id="rId35"/>
    <sheet name="Лист37" sheetId="36" r:id="rId36"/>
    <sheet name="Лист38" sheetId="37" r:id="rId37"/>
    <sheet name="Лист39" sheetId="38" r:id="rId38"/>
    <sheet name="Лист40" sheetId="39" r:id="rId39"/>
    <sheet name="Лист41" sheetId="40" r:id="rId40"/>
    <sheet name="Лист42" sheetId="41" r:id="rId41"/>
    <sheet name="Лист43" sheetId="42" r:id="rId42"/>
    <sheet name="Лист44" sheetId="43" r:id="rId43"/>
    <sheet name="Лист45" sheetId="44" r:id="rId44"/>
    <sheet name="Лист46" sheetId="45" r:id="rId45"/>
    <sheet name="Лист47" sheetId="46" r:id="rId46"/>
    <sheet name="Лист48" sheetId="47" r:id="rId47"/>
    <sheet name="Лист49" sheetId="48" r:id="rId48"/>
    <sheet name="Лист50" sheetId="49" r:id="rId49"/>
  </sheets>
  <definedNames>
    <definedName name="_xlnm.Print_Titles" localSheetId="0">'форма отчета со стационаром'!$7:$8</definedName>
  </definedNames>
  <calcPr fullCalcOnLoad="1"/>
</workbook>
</file>

<file path=xl/sharedStrings.xml><?xml version="1.0" encoding="utf-8"?>
<sst xmlns="http://schemas.openxmlformats.org/spreadsheetml/2006/main" count="471" uniqueCount="128">
  <si>
    <t>Показатели, характеризующие качество государственной услуги</t>
  </si>
  <si>
    <t>Наименование государственной услуги и ее показателей качества</t>
  </si>
  <si>
    <t>Единица измерения</t>
  </si>
  <si>
    <t>Плановое значение, утвержденное в государственном задании на отчетный финансовый год</t>
  </si>
  <si>
    <t>Фактическое значение, полученное с нарастающим  итогом с начала текущего финансового  года</t>
  </si>
  <si>
    <t>Отношение фактического значения к плановому значению за отчетный финансовый год, процент</t>
  </si>
  <si>
    <t>Причина отклонения</t>
  </si>
  <si>
    <t>Источники информации о фактическом значении показателя</t>
  </si>
  <si>
    <t>Объем (содержание)  оказания  государственной услуги (выполнения работы)</t>
  </si>
  <si>
    <t>Наименование государственной услуги (работы) и ее  показателей объема (содержания)</t>
  </si>
  <si>
    <t>Предоставление субсидии на возмещение нормативных затрат, связанных с оказанием государственных услуг (выполнением работ) в соответствии с государственным заданием</t>
  </si>
  <si>
    <t>Наименование государственной услуги (работы)</t>
  </si>
  <si>
    <t>Плановые назначения</t>
  </si>
  <si>
    <t>Фактически профинансировано с нарастающим  итогом с начала текущего финансового  года</t>
  </si>
  <si>
    <t>Фактически  освоено  (кассовые расходы)  нарастающим итогом с начала текущего финансового года</t>
  </si>
  <si>
    <t>Остатки неиспользованных средств (на конец отчетного периода)</t>
  </si>
  <si>
    <t>Примечание</t>
  </si>
  <si>
    <t>тыс.рублей</t>
  </si>
  <si>
    <t>Отчет о выполнении государственного задания государственным бюджетным учреждением Тверской области</t>
  </si>
  <si>
    <t>%</t>
  </si>
  <si>
    <t>Ед.</t>
  </si>
  <si>
    <t>койко-дни</t>
  </si>
  <si>
    <t xml:space="preserve">Ед </t>
  </si>
  <si>
    <t>Ед</t>
  </si>
  <si>
    <t>Форма федерального статистического наблюдения N3-собес (сводная) «Сведения о стационарных учреждениях социального обслуживания для граждан пожилого возраста и инвалидов (взрослых и  детей) (утверждена постановлением Росстата N59 от 11 сентября 2006г.)»</t>
  </si>
  <si>
    <t>Акты по результатам проверок органами и учреждениями Роспотребнадзора</t>
  </si>
  <si>
    <t>Акты по результатам проверок органами и учреждениями Росздравнадзора</t>
  </si>
  <si>
    <t>Акты по результатам проверок органами и учреждениями Госпожнадзора</t>
  </si>
  <si>
    <t>Объем субсидии на возмещение нормативных затрат, связанных с оказанием государственных услуг (выполнением работ) в соответствии с государственными заданиями</t>
  </si>
  <si>
    <t>Показатель 1: Доля получателей социальных услуг, удовлетворенных результатом предоставления социально-бытового обслуживания на дому (из числа опрошенных) %</t>
  </si>
  <si>
    <t xml:space="preserve">Показатель 2: Доля граждан, получивших социально-бытовые услуги в организациях социального облуживания,  в общем числе граждан, обратившихся за получением социально-бытовых услуг в организации социального облуживания </t>
  </si>
  <si>
    <t>Показатель 3: Количество обоснованных жалоб получателей социальных услуг, поступивших к поставщику, оказывающему социальные услуги, и/или вышестоящий орган системы социальной защиты населения Тверской области</t>
  </si>
  <si>
    <t>Акты, составленные по результатам проведенного опроса об удовлетворенности получателей социальных услуг предоставленными услугами, рассмотренные на комиссии по контролю качества</t>
  </si>
  <si>
    <t>Определяется на основании анализа жалоб получателей социальных услуг, поступивших в виде писем граждан по почте, электронной почте</t>
  </si>
  <si>
    <t>Показатель 1: Доля получателей социальных услуг, удовлетворенных результатом предоставления социально-медицинского обслуживания на дому (из числа опрошенных) %</t>
  </si>
  <si>
    <t xml:space="preserve">Показатель 2: Доля граждан, получивших социально-медицинские услуги в организациях социального облуживания,  в общем числе граждан, обратившихся за получением социально-медицинских услуг в организации социального облуживания </t>
  </si>
  <si>
    <t>Показатель 1: Доля получателей социальных услуг, удовлетворенных результатом предоставления социально-психологического обслуживания на дому (из числа опрошенных) %</t>
  </si>
  <si>
    <t xml:space="preserve">Показатель 2: Доля граждан, получивших социально-психологические услуги в организациях социального облуживания,  в общем числе граждан, обратившихся за получением социально-психологических услуг в организации социального облуживания </t>
  </si>
  <si>
    <t>услуги</t>
  </si>
  <si>
    <t>Показатель 1: Доля получателей социальных услуг, удовлетворенных результатом предоставления социального обслуживания в стационарной форме (из числа опрошенных) %</t>
  </si>
  <si>
    <t>Показатель 2: Процент лиц из числа обратившихся в отчетном году в комплексные центры социального обслуживания населения для устройства в стационарное отделение для престарелых и инвалидов, которым была оказана услуга «Социальное обслуживание в стационарных отделениях  для престарелых и инвалидов» %</t>
  </si>
  <si>
    <t>Показатель 3: Количество нарушений санитарного законодательства в отчетном году, выявленных при проведении проверок органами и учреждениями Роспотребнадзора  (ед)</t>
  </si>
  <si>
    <t>Показатель 4: Количество нарушений законодательства в области медицинского обслуживания в отчетном году, выявленных при проведении проверок органами и учреждениями Росздравнадзора  (ед)</t>
  </si>
  <si>
    <t>Показатель 5: Количество нарушений законодательства в области пожарной безопасности в отчетном году, выявленных при проведении проверок органами и учреждениями Госпожнадзора (ед)</t>
  </si>
  <si>
    <t>Показатель 6: Количество обоснованных жалоб получателей социальных услуг, поступивших к поставщику, оказывающему социальные услуги, и/или вышестоящий орган системы социальной защиты населения Тверской области</t>
  </si>
  <si>
    <t>Оперативная информация учреждения</t>
  </si>
  <si>
    <t>чел.</t>
  </si>
  <si>
    <t>Данные отчета, «Показатели результативности расходования бюджетных средств», разработанного министерством социальной защиты населения Тверской области</t>
  </si>
  <si>
    <t>Государственная услуга: Социально-бытовые услуги, предоставляемые получателям социальных услуг отделением социального обслуживания на дому.</t>
  </si>
  <si>
    <t>Государственная услуга:  Социально - медицинские услуги, предоставляемые получателям социальных услуг отделением социального обслуживания на дому.</t>
  </si>
  <si>
    <t>Государственная услуга: Социально - психологические услуги, предоставляемые получателям социальных услуг отделением социального обслуживания на дому.</t>
  </si>
  <si>
    <t>Показатель 1:  количество  койко-дней</t>
  </si>
  <si>
    <t xml:space="preserve">Показатель 1:  Количество социально-бытовых услуг, предоставляемых отделением социального обслуживания на дому </t>
  </si>
  <si>
    <t xml:space="preserve">Показатель 1:  Количество социально - медицинских  услуг, предоставляемых отделением социального обслуживания на дому </t>
  </si>
  <si>
    <t xml:space="preserve">Показатель 1:  Количество социально - психологических  услуг, предоставляемых отделением социального обслуживания на дому </t>
  </si>
  <si>
    <t>Государственная услуга :  Содействие в получении юридической помощи в целях защиты прав и законных интересов получателей социальных услуг.</t>
  </si>
  <si>
    <t xml:space="preserve">Показатель 1:  Количество граждан, получивших юридическую помощь в целях защиты прав и законных интересов получателей социальных услуг </t>
  </si>
  <si>
    <t>Показатель 1: Доля получателей, удовлетворённых качеством предоставления срочного социального обслуживания от общего числа опрошенных получателей, получивших социальные услуги в рамках срочного социального обслуживания</t>
  </si>
  <si>
    <t xml:space="preserve">Показатель 1:  Количество граждан, получивших экстренную психологическую помощь с привлечением к этой работе психолог и священнослужителей </t>
  </si>
  <si>
    <t>Государственная услуга :  Содействие в получении экстренной психологической помощи с привлечением к этой работе психологов и священнослужителей.</t>
  </si>
  <si>
    <t>Работа 1: содействие в предоставлении социальной помощи, направленной на поддержание жизнедеятельности граждан, нуждающихся в социальной поддержке.</t>
  </si>
  <si>
    <t>Показатель1: Количество граждан, которым оказана социальная помощь на повышение качества жизни</t>
  </si>
  <si>
    <t>Работа 2: Социальное сопровождение семей с детьми.</t>
  </si>
  <si>
    <t>Показатель1: Количество семей с детьми взятых на социальное сопровождение</t>
  </si>
  <si>
    <t>семья</t>
  </si>
  <si>
    <t>Работа 3: Обследование семей с детьми, находящихся в социально опасном положении.</t>
  </si>
  <si>
    <t>Показатель1: Количество обследованных семей</t>
  </si>
  <si>
    <t>Работа 4: Предоставление различных видов и форм социальной поддержке семьям и детям.</t>
  </si>
  <si>
    <t>Показатель1: Количество семей, получивших различные виды форм социальной поддержки в отделении по работе с семьей и детьми</t>
  </si>
  <si>
    <t>Работа 5: доставка граждан Тверской области к социально значимым объектам (больницы (районные, межрайонные, областные), поликлиники, диспансеры, диагностические центры, медико-социальные экспертные комиссии, учреждения банков, отделение ПФР РФ по Тверской области и другие социально-значимые направления)</t>
  </si>
  <si>
    <t>Показатель1: Количество выездов</t>
  </si>
  <si>
    <t>выезды</t>
  </si>
  <si>
    <t>Работа 6: организация досуговой работы с гражданами пожилого возраста, инвалидами и семьями.</t>
  </si>
  <si>
    <t>Показатель1: Количество групповых занятий (в клубах, в университете третьего возраста, на курсах компьютерной грамотности,  в школе ухода за пожилыми гражданами)</t>
  </si>
  <si>
    <t>количество занятий</t>
  </si>
  <si>
    <t>Работа 7: проведение акций и социально - значимых мероприятий.</t>
  </si>
  <si>
    <t>Показатель1: Количество граждан, охваченных социально -значимыми мероприятиями и акциями</t>
  </si>
  <si>
    <t>Количество граждан</t>
  </si>
  <si>
    <t>Данные отчета, разработанного на основании положения о предоставлении услуги «социальный автомобиль», утвержденного Приказом департамента социальной защиты населения Тверской области от 01.12.2008 № 122 и отчета «Показатели результативности расходования бюджетных средств»</t>
  </si>
  <si>
    <t>«Комплексный центр социального обслуживания населения» Кашинского района</t>
  </si>
  <si>
    <t xml:space="preserve">Директор ГБУ «КЦСОН»  Кашинского района                                             Н.В.Боброва                                                  </t>
  </si>
  <si>
    <t>Исполнитель Боброва Н.В</t>
  </si>
  <si>
    <t>Жалобы потребителей не поступали</t>
  </si>
  <si>
    <t>жалобы потребителей не поступали</t>
  </si>
  <si>
    <t>Государственная услуга:  Социально – бытовые услуги, предоставляемые получателям социальных услуг в стационарной форме (стационарное отделение №1).</t>
  </si>
  <si>
    <t>Государственная услуга:  Социально – медицинские услуги, предоставляемые получателям социальных услуг в стационарной форме. (стационарное отделение №1).</t>
  </si>
  <si>
    <t>Государственная услуга:  Социально – психологические услуги, предоставляемые получателям социальных услуг в стационарной форме. (стационарное отделение №1).</t>
  </si>
  <si>
    <t>Государственная услуга:  Социально – педагогические услуги, предоставляемые получателям социальных услуг в стационарной форме. (стационарное отделение №1).</t>
  </si>
  <si>
    <t>Государственная услуга:  Социально – трудовые услуги, предоставляемые получателям социальных услуг в стационарной форме. (стационарное отделение №1).</t>
  </si>
  <si>
    <t>Государственная услуга:  Социально – правовые услуги, предоставляемые получателям социальных услуг в стационарной форме. (стационарное отделение №1).</t>
  </si>
  <si>
    <t>Государственная услуга:  Услуги в целях повышения коммуникативного потенциала получателей социальных услуг, имеющих ограничения жизнедеятельности, предоставляемые получателям социальных услуг в стационарной форме. (стационарное отделение №1).</t>
  </si>
  <si>
    <t>Государственная услуга:  Услуги в целях повышения коммуникативного потенциала получателей социальных услуг, имеющих ограничения жизнедеятельности, предоставляемые получателям социальных услуг в стационарной форме. (стационарное отделение №2).</t>
  </si>
  <si>
    <t>Государственная услуга:  Социально – правовые услуги, предоставляемые получателям социальных услуг в стационарной форме. (стационарное отделение №2).</t>
  </si>
  <si>
    <t>Государственная услуга:  Социально – трудовые услуги, предоставляемые получателям социальных услуг в стационарной форме. (стационарное отделение №2).</t>
  </si>
  <si>
    <t>Государственная услуга:  Социально – педагогические услуги, предоставляемые получателям социальных услуг в стационарной форме. (стационарное отделение №2).</t>
  </si>
  <si>
    <t>Государственная услуга:  Социально – психологические услуги, предоставляемые получателям социальных услуг в стационарной форме. (стационарное отделение №2).</t>
  </si>
  <si>
    <t>Государственная услуга:  Социально – медицинские услуги, предоставляемые получателям социальных услуг в стационарной форме. (стационарное отделение №2).</t>
  </si>
  <si>
    <t>Государственная услуга:  Социально – бытовые услуги, предоставляемые получателям социальных услуг в стационарной форме (стационарное отделение №2).</t>
  </si>
  <si>
    <t>Государственная услуга: Социально-бытовые услуги, предоставляемые получателям социальных услуг с стационарной форме. (стационарное отдлеление №1)</t>
  </si>
  <si>
    <t>Государственная услуга: Социально-медицинские услуги, предоставляемые получателям социальных услуг с стационарной форме. (стационарное отдлеление №1)</t>
  </si>
  <si>
    <t>Государственная услуга: Социально-психологические услуги, предоставляемые получателям социальных услуг с стационарной форме. (стационарное отдлеление №1)</t>
  </si>
  <si>
    <t>Государственная услуга: Социально-педагогические услуги, предоставляемые получателям социальных услуг с стационарной форме. (стационарное отдлеление №1)</t>
  </si>
  <si>
    <t>Государственная услуга: Социально-трудовые услуги, предоставляемые получателям социальных услуг с стационарной форме. (стационарное отдлеление №1)</t>
  </si>
  <si>
    <t>Государственная услуга: Социально-правовые услуги, предоставляемые получателям социальных услуг с стационарной форме. (стационарное отдлеление №1)</t>
  </si>
  <si>
    <t>Государственная услуга: Услуги в целях повышения коммуникативного потенциала получателей социальных услуг, имеющих ограничения жизнедеятельности, предоставляемые получателям социальных услуг в стационарной форме. (стационарное отдлеление №1)</t>
  </si>
  <si>
    <t>Государственная услуга: Социально-бытовые услуги, предоставляемые получателям социальных услуг с стационарной форме. (стационарное отдлеление №2)</t>
  </si>
  <si>
    <t>Государственная услуга: Социально-медицинские услуги, предоставляемые получателям социальных услуг с стационарной форме. (стационарное отдлеление №2)</t>
  </si>
  <si>
    <t>Государственная услуга: Социально-психологические услуги, предоставляемые получателям социальных услуг с стационарной форме. (стационарное отдлеление №2)</t>
  </si>
  <si>
    <t>Государственная услуга: Социально-педагогические услуги, предоставляемые получателям социальных услуг с стационарной форме. (стационарное отдлеление №2)</t>
  </si>
  <si>
    <t>Государственная услуга: Социально-трудовые услуги, предоставляемые получателям социальных услуг с стационарной форме. (стационарное отдлеление №2)</t>
  </si>
  <si>
    <t>Государственная услуга: Социально-правовые услуги, предоставляемые получателям социальных услуг с стационарной форме. (стационарное отдлеление №2)</t>
  </si>
  <si>
    <t>Государственная услуга: Услуги в целях повышения коммуникативного потенциала получателей социальных услуг, имеющих ограничения жизнедеятельности, предоставляемые получателям социальных услуг в стационарной форме. (стационарное отдлеление №2)</t>
  </si>
  <si>
    <t>период 1 квартал, социально-значимых мероприятий в районе, в которых приняли участие специалисты соц. защиты не проводилось</t>
  </si>
  <si>
    <t>за 2 квартал 2015 года</t>
  </si>
  <si>
    <t>остатки средств будут использованы на выплату заработной платы сотрудникам за июнь месяц 2015 год и на развитие материально-технической базы учреждения</t>
  </si>
  <si>
    <t>услуги:снятие показания счетчика,помывка в квартире и домах,смена постельного белья были ранее в дополнительных услугах и в основные услуги начали считать с марта месяца</t>
  </si>
  <si>
    <t>услуги ранее были в дополнительных услугах,учет  этих услуг начали с марта месяца</t>
  </si>
  <si>
    <t>полная реализация данных услуг планируется с третьего квартала 2015 года</t>
  </si>
  <si>
    <t>Все граждане пожилого возраста и инвалиды, получившие социально- бытовые услуги  на дому, удовлетвены качеством обслуживания</t>
  </si>
  <si>
    <t>Все граждане пожилого возраста, обратившиеся за социально- бытовыми услугами  на дому, получили их</t>
  </si>
  <si>
    <t>Все граждане пожилого возраста и инвалиды, получившие социально- медицинские услуги  на дому, удовлетвены качеством обслуживания</t>
  </si>
  <si>
    <t>Все граждане пожилого возраста и инвалиды, обратившиеся за социально- медицинскими услугами  на дому, получили их</t>
  </si>
  <si>
    <t>Все граждане пожилого возраста и инвалиды, получившие социально- психологические услуги на дому, удовлетвены качеством обслуживания</t>
  </si>
  <si>
    <t>Все граждане пожилого возраста и инвалиды, обратившиеся за социально- психологическими  услугами  на дому, получили их</t>
  </si>
  <si>
    <t>Отклонение в большую сторону  вызвано из за потребности в психологической помощи  различных категорий граждан</t>
  </si>
  <si>
    <t xml:space="preserve">Количество граждан, получивших юридическую помощь в целях защиты прав и законных интересов получателей социальных услуг, не уменьшается.                                          Это объясняется востребованностью в получении бесплатных      юридических услуг                                 .   </t>
  </si>
  <si>
    <t xml:space="preserve">Увеличилось количество обращений граждан пожилого возраста, инвалидов и семей с детьми за различными мерами социальной поддержки                      (государственная социальная помощь,                       оформление в стационарные учреждения Тверской             области, пункты проката)  </t>
  </si>
  <si>
    <t>В данном показателе учтены следующие виды социальной поддержки:                                            социально-педагогические, социально-психологические, услуги специалиста по социальной работе.                        Возросла потребность в оказании комплексной социальной помощи.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</si>
</sst>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0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9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5"/>
  <sheetViews>
    <sheetView tabSelected="1"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F171" sqref="F171"/>
    </sheetView>
  </sheetViews>
  <sheetFormatPr defaultColWidth="9.00390625" defaultRowHeight="12.75"/>
  <cols>
    <col min="1" max="1" width="22.375" style="1" customWidth="1"/>
    <col min="2" max="2" width="17.00390625" style="1" customWidth="1"/>
    <col min="3" max="3" width="18.875" style="1" customWidth="1"/>
    <col min="4" max="4" width="17.75390625" style="1" customWidth="1"/>
    <col min="5" max="5" width="21.75390625" style="1" customWidth="1"/>
    <col min="6" max="6" width="33.625" style="1" customWidth="1"/>
    <col min="7" max="7" width="22.375" style="1" customWidth="1"/>
    <col min="8" max="16384" width="9.125" style="1" customWidth="1"/>
  </cols>
  <sheetData>
    <row r="1" spans="1:7" ht="14.25">
      <c r="A1" s="18" t="s">
        <v>18</v>
      </c>
      <c r="B1" s="18"/>
      <c r="C1" s="18"/>
      <c r="D1" s="18"/>
      <c r="E1" s="18"/>
      <c r="F1" s="18"/>
      <c r="G1" s="18"/>
    </row>
    <row r="2" spans="1:7" ht="12.75">
      <c r="A2" s="21" t="s">
        <v>79</v>
      </c>
      <c r="B2" s="21"/>
      <c r="C2" s="21"/>
      <c r="D2" s="21"/>
      <c r="E2" s="21"/>
      <c r="F2" s="21"/>
      <c r="G2" s="21"/>
    </row>
    <row r="3" spans="1:7" ht="12.75">
      <c r="A3" s="19"/>
      <c r="B3" s="19"/>
      <c r="C3" s="19"/>
      <c r="D3" s="19"/>
      <c r="E3" s="19"/>
      <c r="F3" s="19"/>
      <c r="G3" s="19"/>
    </row>
    <row r="4" spans="1:7" ht="12.75">
      <c r="A4" s="20" t="s">
        <v>113</v>
      </c>
      <c r="B4" s="20"/>
      <c r="C4" s="20"/>
      <c r="D4" s="20"/>
      <c r="E4" s="20"/>
      <c r="F4" s="20"/>
      <c r="G4" s="20"/>
    </row>
    <row r="6" spans="1:7" ht="12.75">
      <c r="A6" s="17" t="s">
        <v>0</v>
      </c>
      <c r="B6" s="17"/>
      <c r="C6" s="17"/>
      <c r="D6" s="17"/>
      <c r="E6" s="17"/>
      <c r="F6" s="17"/>
      <c r="G6" s="17"/>
    </row>
    <row r="7" spans="1:7" ht="89.2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7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</row>
    <row r="9" spans="1:7" s="4" customFormat="1" ht="89.25">
      <c r="A9" s="3" t="s">
        <v>48</v>
      </c>
      <c r="B9" s="3"/>
      <c r="C9" s="3"/>
      <c r="D9" s="3"/>
      <c r="E9" s="3"/>
      <c r="F9" s="3"/>
      <c r="G9" s="8"/>
    </row>
    <row r="10" spans="1:7" ht="114.75">
      <c r="A10" s="2" t="s">
        <v>29</v>
      </c>
      <c r="B10" s="2" t="s">
        <v>19</v>
      </c>
      <c r="C10" s="9">
        <v>1</v>
      </c>
      <c r="D10" s="5">
        <v>1</v>
      </c>
      <c r="E10" s="6">
        <f>D10/C10</f>
        <v>1</v>
      </c>
      <c r="F10" s="2" t="s">
        <v>118</v>
      </c>
      <c r="G10" s="2" t="s">
        <v>32</v>
      </c>
    </row>
    <row r="11" spans="1:7" ht="153">
      <c r="A11" s="2" t="s">
        <v>30</v>
      </c>
      <c r="B11" s="2" t="s">
        <v>19</v>
      </c>
      <c r="C11" s="9">
        <v>1</v>
      </c>
      <c r="D11" s="5">
        <v>1</v>
      </c>
      <c r="E11" s="6">
        <f>D11/C11</f>
        <v>1</v>
      </c>
      <c r="F11" s="2" t="s">
        <v>119</v>
      </c>
      <c r="G11" s="2" t="s">
        <v>32</v>
      </c>
    </row>
    <row r="12" spans="1:7" ht="140.25">
      <c r="A12" s="2" t="s">
        <v>31</v>
      </c>
      <c r="B12" s="2" t="s">
        <v>20</v>
      </c>
      <c r="C12" s="9">
        <v>0</v>
      </c>
      <c r="D12" s="5">
        <v>0</v>
      </c>
      <c r="E12" s="6">
        <v>0</v>
      </c>
      <c r="F12" s="2" t="s">
        <v>83</v>
      </c>
      <c r="G12" s="2" t="s">
        <v>33</v>
      </c>
    </row>
    <row r="13" spans="1:7" s="4" customFormat="1" ht="102">
      <c r="A13" s="3" t="s">
        <v>49</v>
      </c>
      <c r="B13" s="3"/>
      <c r="C13" s="3"/>
      <c r="D13" s="3"/>
      <c r="E13" s="3"/>
      <c r="F13" s="3"/>
      <c r="G13" s="8"/>
    </row>
    <row r="14" spans="1:7" ht="114.75">
      <c r="A14" s="2" t="s">
        <v>34</v>
      </c>
      <c r="B14" s="2" t="s">
        <v>19</v>
      </c>
      <c r="C14" s="9">
        <v>1</v>
      </c>
      <c r="D14" s="5">
        <v>1</v>
      </c>
      <c r="E14" s="6">
        <f>D14/C14</f>
        <v>1</v>
      </c>
      <c r="F14" s="2" t="s">
        <v>120</v>
      </c>
      <c r="G14" s="2" t="s">
        <v>32</v>
      </c>
    </row>
    <row r="15" spans="1:7" ht="153">
      <c r="A15" s="2" t="s">
        <v>35</v>
      </c>
      <c r="B15" s="2" t="s">
        <v>19</v>
      </c>
      <c r="C15" s="9">
        <v>1</v>
      </c>
      <c r="D15" s="5">
        <v>1</v>
      </c>
      <c r="E15" s="6">
        <f>D15/C15</f>
        <v>1</v>
      </c>
      <c r="F15" s="2" t="s">
        <v>121</v>
      </c>
      <c r="G15" s="2" t="s">
        <v>32</v>
      </c>
    </row>
    <row r="16" spans="1:7" ht="140.25">
      <c r="A16" s="2" t="s">
        <v>31</v>
      </c>
      <c r="B16" s="2" t="s">
        <v>20</v>
      </c>
      <c r="C16" s="9">
        <v>0</v>
      </c>
      <c r="D16" s="5">
        <v>0</v>
      </c>
      <c r="E16" s="6">
        <v>0</v>
      </c>
      <c r="F16" s="2" t="s">
        <v>83</v>
      </c>
      <c r="G16" s="2" t="s">
        <v>33</v>
      </c>
    </row>
    <row r="17" spans="1:7" s="4" customFormat="1" ht="102">
      <c r="A17" s="3" t="s">
        <v>50</v>
      </c>
      <c r="B17" s="3"/>
      <c r="C17" s="3"/>
      <c r="D17" s="3"/>
      <c r="E17" s="3"/>
      <c r="F17" s="3"/>
      <c r="G17" s="8"/>
    </row>
    <row r="18" spans="1:7" ht="114.75">
      <c r="A18" s="2" t="s">
        <v>36</v>
      </c>
      <c r="B18" s="2" t="s">
        <v>19</v>
      </c>
      <c r="C18" s="9">
        <v>1</v>
      </c>
      <c r="D18" s="5">
        <v>1</v>
      </c>
      <c r="E18" s="6">
        <f>D18/C18</f>
        <v>1</v>
      </c>
      <c r="F18" s="2" t="s">
        <v>122</v>
      </c>
      <c r="G18" s="2" t="s">
        <v>32</v>
      </c>
    </row>
    <row r="19" spans="1:7" ht="165.75">
      <c r="A19" s="2" t="s">
        <v>37</v>
      </c>
      <c r="B19" s="2" t="s">
        <v>19</v>
      </c>
      <c r="C19" s="9">
        <v>1</v>
      </c>
      <c r="D19" s="5">
        <v>1</v>
      </c>
      <c r="E19" s="6">
        <f>D19/C19</f>
        <v>1</v>
      </c>
      <c r="F19" s="2" t="s">
        <v>123</v>
      </c>
      <c r="G19" s="2" t="s">
        <v>32</v>
      </c>
    </row>
    <row r="20" spans="1:7" ht="140.25">
      <c r="A20" s="2" t="s">
        <v>31</v>
      </c>
      <c r="B20" s="2" t="s">
        <v>20</v>
      </c>
      <c r="C20" s="9">
        <v>0</v>
      </c>
      <c r="D20" s="5">
        <v>0</v>
      </c>
      <c r="E20" s="6">
        <v>0</v>
      </c>
      <c r="F20" s="15" t="s">
        <v>82</v>
      </c>
      <c r="G20" s="2" t="s">
        <v>33</v>
      </c>
    </row>
    <row r="21" spans="1:7" s="4" customFormat="1" ht="89.25">
      <c r="A21" s="3" t="s">
        <v>84</v>
      </c>
      <c r="B21" s="3"/>
      <c r="C21" s="3"/>
      <c r="D21" s="3"/>
      <c r="E21" s="3"/>
      <c r="F21" s="3"/>
      <c r="G21" s="8"/>
    </row>
    <row r="22" spans="1:7" ht="114.75">
      <c r="A22" s="2" t="s">
        <v>39</v>
      </c>
      <c r="B22" s="2" t="s">
        <v>19</v>
      </c>
      <c r="C22" s="9">
        <v>1</v>
      </c>
      <c r="D22" s="5">
        <v>1</v>
      </c>
      <c r="E22" s="6">
        <f>D22/C22</f>
        <v>1</v>
      </c>
      <c r="F22" s="2"/>
      <c r="G22" s="2" t="s">
        <v>32</v>
      </c>
    </row>
    <row r="23" spans="1:7" ht="204">
      <c r="A23" s="2" t="s">
        <v>40</v>
      </c>
      <c r="B23" s="2" t="s">
        <v>19</v>
      </c>
      <c r="C23" s="9">
        <v>0.96</v>
      </c>
      <c r="D23" s="5">
        <v>1</v>
      </c>
      <c r="E23" s="6">
        <f>D23/C23</f>
        <v>1.0416666666666667</v>
      </c>
      <c r="F23" s="2"/>
      <c r="G23" s="2" t="s">
        <v>24</v>
      </c>
    </row>
    <row r="24" spans="1:7" ht="114.75">
      <c r="A24" s="2" t="s">
        <v>41</v>
      </c>
      <c r="B24" s="2" t="s">
        <v>22</v>
      </c>
      <c r="C24" s="10">
        <v>0</v>
      </c>
      <c r="D24" s="5">
        <v>0</v>
      </c>
      <c r="E24" s="6">
        <v>0</v>
      </c>
      <c r="F24" s="2"/>
      <c r="G24" s="2" t="s">
        <v>25</v>
      </c>
    </row>
    <row r="25" spans="1:7" ht="127.5">
      <c r="A25" s="2" t="s">
        <v>42</v>
      </c>
      <c r="B25" s="2" t="s">
        <v>23</v>
      </c>
      <c r="C25" s="10">
        <v>0</v>
      </c>
      <c r="D25" s="5">
        <v>0</v>
      </c>
      <c r="E25" s="6">
        <v>0</v>
      </c>
      <c r="F25" s="2"/>
      <c r="G25" s="2" t="s">
        <v>26</v>
      </c>
    </row>
    <row r="26" spans="1:7" ht="127.5">
      <c r="A26" s="2" t="s">
        <v>43</v>
      </c>
      <c r="B26" s="2" t="s">
        <v>23</v>
      </c>
      <c r="C26" s="10">
        <v>0</v>
      </c>
      <c r="D26" s="12">
        <v>1</v>
      </c>
      <c r="E26" s="6"/>
      <c r="F26" s="2"/>
      <c r="G26" s="2" t="s">
        <v>27</v>
      </c>
    </row>
    <row r="27" spans="1:7" ht="140.25">
      <c r="A27" s="2" t="s">
        <v>44</v>
      </c>
      <c r="B27" s="2" t="s">
        <v>20</v>
      </c>
      <c r="C27" s="10">
        <v>0</v>
      </c>
      <c r="D27" s="11">
        <v>0</v>
      </c>
      <c r="E27" s="6">
        <v>0</v>
      </c>
      <c r="F27" s="15" t="s">
        <v>82</v>
      </c>
      <c r="G27" s="2" t="s">
        <v>33</v>
      </c>
    </row>
    <row r="28" spans="1:7" s="4" customFormat="1" ht="102">
      <c r="A28" s="3" t="s">
        <v>85</v>
      </c>
      <c r="B28" s="3"/>
      <c r="C28" s="3"/>
      <c r="D28" s="3"/>
      <c r="E28" s="3"/>
      <c r="F28" s="3"/>
      <c r="G28" s="8"/>
    </row>
    <row r="29" spans="1:7" ht="114.75">
      <c r="A29" s="2" t="s">
        <v>39</v>
      </c>
      <c r="B29" s="2" t="s">
        <v>19</v>
      </c>
      <c r="C29" s="9">
        <v>1</v>
      </c>
      <c r="D29" s="5">
        <v>1</v>
      </c>
      <c r="E29" s="6">
        <f>D29/C29</f>
        <v>1</v>
      </c>
      <c r="F29" s="2"/>
      <c r="G29" s="2" t="s">
        <v>32</v>
      </c>
    </row>
    <row r="30" spans="1:7" ht="204">
      <c r="A30" s="2" t="s">
        <v>40</v>
      </c>
      <c r="B30" s="2" t="s">
        <v>19</v>
      </c>
      <c r="C30" s="9">
        <v>0.96</v>
      </c>
      <c r="D30" s="5">
        <v>1</v>
      </c>
      <c r="E30" s="6">
        <f>D30/C30</f>
        <v>1.0416666666666667</v>
      </c>
      <c r="F30" s="2"/>
      <c r="G30" s="2" t="s">
        <v>24</v>
      </c>
    </row>
    <row r="31" spans="1:7" ht="114.75">
      <c r="A31" s="2" t="s">
        <v>41</v>
      </c>
      <c r="B31" s="2" t="s">
        <v>22</v>
      </c>
      <c r="C31" s="10">
        <v>0</v>
      </c>
      <c r="D31" s="5">
        <v>0</v>
      </c>
      <c r="E31" s="6">
        <v>0</v>
      </c>
      <c r="F31" s="2"/>
      <c r="G31" s="2" t="s">
        <v>25</v>
      </c>
    </row>
    <row r="32" spans="1:7" ht="127.5">
      <c r="A32" s="2" t="s">
        <v>42</v>
      </c>
      <c r="B32" s="2" t="s">
        <v>23</v>
      </c>
      <c r="C32" s="10">
        <v>0</v>
      </c>
      <c r="D32" s="5">
        <v>0</v>
      </c>
      <c r="E32" s="6">
        <v>0</v>
      </c>
      <c r="F32" s="2"/>
      <c r="G32" s="2" t="s">
        <v>26</v>
      </c>
    </row>
    <row r="33" spans="1:7" ht="127.5">
      <c r="A33" s="2" t="s">
        <v>43</v>
      </c>
      <c r="B33" s="2" t="s">
        <v>23</v>
      </c>
      <c r="C33" s="10">
        <v>0</v>
      </c>
      <c r="D33" s="12">
        <v>1</v>
      </c>
      <c r="E33" s="6"/>
      <c r="F33" s="2"/>
      <c r="G33" s="2" t="s">
        <v>27</v>
      </c>
    </row>
    <row r="34" spans="1:7" ht="140.25">
      <c r="A34" s="2" t="s">
        <v>44</v>
      </c>
      <c r="B34" s="2" t="s">
        <v>20</v>
      </c>
      <c r="C34" s="10">
        <v>0</v>
      </c>
      <c r="D34" s="5">
        <v>0</v>
      </c>
      <c r="E34" s="6">
        <v>0</v>
      </c>
      <c r="F34" s="15" t="s">
        <v>82</v>
      </c>
      <c r="G34" s="2" t="s">
        <v>33</v>
      </c>
    </row>
    <row r="35" spans="1:7" s="4" customFormat="1" ht="102">
      <c r="A35" s="3" t="s">
        <v>86</v>
      </c>
      <c r="B35" s="3"/>
      <c r="C35" s="3"/>
      <c r="D35" s="3"/>
      <c r="E35" s="3"/>
      <c r="F35" s="3"/>
      <c r="G35" s="8"/>
    </row>
    <row r="36" spans="1:7" ht="114.75">
      <c r="A36" s="2" t="s">
        <v>39</v>
      </c>
      <c r="B36" s="2" t="s">
        <v>19</v>
      </c>
      <c r="C36" s="9">
        <v>1</v>
      </c>
      <c r="D36" s="5">
        <v>1</v>
      </c>
      <c r="E36" s="6">
        <f>D36/C36</f>
        <v>1</v>
      </c>
      <c r="F36" s="2"/>
      <c r="G36" s="2" t="s">
        <v>32</v>
      </c>
    </row>
    <row r="37" spans="1:7" ht="204">
      <c r="A37" s="2" t="s">
        <v>40</v>
      </c>
      <c r="B37" s="2" t="s">
        <v>19</v>
      </c>
      <c r="C37" s="9">
        <v>0.96</v>
      </c>
      <c r="D37" s="5">
        <v>1</v>
      </c>
      <c r="E37" s="6">
        <f>D37/C37</f>
        <v>1.0416666666666667</v>
      </c>
      <c r="F37" s="2"/>
      <c r="G37" s="2" t="s">
        <v>24</v>
      </c>
    </row>
    <row r="38" spans="1:7" ht="114.75">
      <c r="A38" s="2" t="s">
        <v>41</v>
      </c>
      <c r="B38" s="2" t="s">
        <v>22</v>
      </c>
      <c r="C38" s="10">
        <v>0</v>
      </c>
      <c r="D38" s="5">
        <v>0</v>
      </c>
      <c r="E38" s="6">
        <v>0</v>
      </c>
      <c r="F38" s="2"/>
      <c r="G38" s="2" t="s">
        <v>25</v>
      </c>
    </row>
    <row r="39" spans="1:7" ht="127.5">
      <c r="A39" s="2" t="s">
        <v>42</v>
      </c>
      <c r="B39" s="2" t="s">
        <v>23</v>
      </c>
      <c r="C39" s="10">
        <v>0</v>
      </c>
      <c r="D39" s="5">
        <v>0</v>
      </c>
      <c r="E39" s="6">
        <v>0</v>
      </c>
      <c r="F39" s="2"/>
      <c r="G39" s="2" t="s">
        <v>26</v>
      </c>
    </row>
    <row r="40" spans="1:7" ht="127.5">
      <c r="A40" s="2" t="s">
        <v>43</v>
      </c>
      <c r="B40" s="2" t="s">
        <v>23</v>
      </c>
      <c r="C40" s="10">
        <v>0</v>
      </c>
      <c r="D40" s="12">
        <v>1</v>
      </c>
      <c r="E40" s="6"/>
      <c r="F40" s="2"/>
      <c r="G40" s="2" t="s">
        <v>27</v>
      </c>
    </row>
    <row r="41" spans="1:7" ht="140.25">
      <c r="A41" s="2" t="s">
        <v>44</v>
      </c>
      <c r="B41" s="2" t="s">
        <v>20</v>
      </c>
      <c r="C41" s="10">
        <v>0</v>
      </c>
      <c r="D41" s="5">
        <v>0</v>
      </c>
      <c r="E41" s="6">
        <v>0</v>
      </c>
      <c r="F41" s="15" t="s">
        <v>82</v>
      </c>
      <c r="G41" s="2" t="s">
        <v>33</v>
      </c>
    </row>
    <row r="42" spans="1:7" s="4" customFormat="1" ht="102">
      <c r="A42" s="3" t="s">
        <v>87</v>
      </c>
      <c r="B42" s="3"/>
      <c r="C42" s="3"/>
      <c r="D42" s="3"/>
      <c r="E42" s="3"/>
      <c r="F42" s="3"/>
      <c r="G42" s="8"/>
    </row>
    <row r="43" spans="1:7" ht="114.75">
      <c r="A43" s="2" t="s">
        <v>39</v>
      </c>
      <c r="B43" s="2" t="s">
        <v>19</v>
      </c>
      <c r="C43" s="9">
        <v>1</v>
      </c>
      <c r="D43" s="5">
        <v>1</v>
      </c>
      <c r="E43" s="6">
        <f>D43/C43</f>
        <v>1</v>
      </c>
      <c r="F43" s="2"/>
      <c r="G43" s="2" t="s">
        <v>32</v>
      </c>
    </row>
    <row r="44" spans="1:7" ht="204">
      <c r="A44" s="2" t="s">
        <v>40</v>
      </c>
      <c r="B44" s="2" t="s">
        <v>19</v>
      </c>
      <c r="C44" s="9">
        <v>0.96</v>
      </c>
      <c r="D44" s="5">
        <v>1</v>
      </c>
      <c r="E44" s="6">
        <f>D44/C44</f>
        <v>1.0416666666666667</v>
      </c>
      <c r="F44" s="2"/>
      <c r="G44" s="2" t="s">
        <v>24</v>
      </c>
    </row>
    <row r="45" spans="1:7" ht="114.75">
      <c r="A45" s="2" t="s">
        <v>41</v>
      </c>
      <c r="B45" s="2" t="s">
        <v>22</v>
      </c>
      <c r="C45" s="10">
        <v>0</v>
      </c>
      <c r="D45" s="5">
        <v>0</v>
      </c>
      <c r="E45" s="6">
        <v>0</v>
      </c>
      <c r="F45" s="2"/>
      <c r="G45" s="2" t="s">
        <v>25</v>
      </c>
    </row>
    <row r="46" spans="1:7" ht="127.5">
      <c r="A46" s="2" t="s">
        <v>42</v>
      </c>
      <c r="B46" s="2" t="s">
        <v>23</v>
      </c>
      <c r="C46" s="10">
        <v>0</v>
      </c>
      <c r="D46" s="5">
        <v>0</v>
      </c>
      <c r="E46" s="6">
        <v>0</v>
      </c>
      <c r="F46" s="2"/>
      <c r="G46" s="2" t="s">
        <v>26</v>
      </c>
    </row>
    <row r="47" spans="1:7" ht="127.5">
      <c r="A47" s="2" t="s">
        <v>43</v>
      </c>
      <c r="B47" s="2" t="s">
        <v>23</v>
      </c>
      <c r="C47" s="10">
        <v>0</v>
      </c>
      <c r="D47" s="12">
        <v>1</v>
      </c>
      <c r="E47" s="6"/>
      <c r="F47" s="2"/>
      <c r="G47" s="2" t="s">
        <v>27</v>
      </c>
    </row>
    <row r="48" spans="1:7" ht="140.25">
      <c r="A48" s="2" t="s">
        <v>44</v>
      </c>
      <c r="B48" s="2" t="s">
        <v>20</v>
      </c>
      <c r="C48" s="10">
        <v>0</v>
      </c>
      <c r="D48" s="5">
        <v>0</v>
      </c>
      <c r="E48" s="6">
        <v>0</v>
      </c>
      <c r="F48" s="15" t="s">
        <v>82</v>
      </c>
      <c r="G48" s="2" t="s">
        <v>33</v>
      </c>
    </row>
    <row r="49" spans="1:7" s="4" customFormat="1" ht="89.25">
      <c r="A49" s="3" t="s">
        <v>88</v>
      </c>
      <c r="B49" s="3"/>
      <c r="C49" s="3"/>
      <c r="D49" s="3"/>
      <c r="E49" s="3"/>
      <c r="F49" s="3"/>
      <c r="G49" s="8"/>
    </row>
    <row r="50" spans="1:7" ht="114.75">
      <c r="A50" s="2" t="s">
        <v>39</v>
      </c>
      <c r="B50" s="2" t="s">
        <v>19</v>
      </c>
      <c r="C50" s="9">
        <v>1</v>
      </c>
      <c r="D50" s="5">
        <v>1</v>
      </c>
      <c r="E50" s="6">
        <f>D50/C50</f>
        <v>1</v>
      </c>
      <c r="F50" s="2"/>
      <c r="G50" s="2" t="s">
        <v>32</v>
      </c>
    </row>
    <row r="51" spans="1:7" ht="204">
      <c r="A51" s="2" t="s">
        <v>40</v>
      </c>
      <c r="B51" s="2" t="s">
        <v>19</v>
      </c>
      <c r="C51" s="9">
        <v>0.96</v>
      </c>
      <c r="D51" s="5">
        <v>1</v>
      </c>
      <c r="E51" s="6">
        <f>D51/C51</f>
        <v>1.0416666666666667</v>
      </c>
      <c r="F51" s="2"/>
      <c r="G51" s="2" t="s">
        <v>24</v>
      </c>
    </row>
    <row r="52" spans="1:7" ht="114.75">
      <c r="A52" s="2" t="s">
        <v>41</v>
      </c>
      <c r="B52" s="2" t="s">
        <v>22</v>
      </c>
      <c r="C52" s="10">
        <v>0</v>
      </c>
      <c r="D52" s="5">
        <v>0</v>
      </c>
      <c r="E52" s="6">
        <v>0</v>
      </c>
      <c r="F52" s="2"/>
      <c r="G52" s="2" t="s">
        <v>25</v>
      </c>
    </row>
    <row r="53" spans="1:7" ht="127.5">
      <c r="A53" s="2" t="s">
        <v>42</v>
      </c>
      <c r="B53" s="2" t="s">
        <v>23</v>
      </c>
      <c r="C53" s="10">
        <v>0</v>
      </c>
      <c r="D53" s="5">
        <v>0</v>
      </c>
      <c r="E53" s="6">
        <v>0</v>
      </c>
      <c r="F53" s="2"/>
      <c r="G53" s="2" t="s">
        <v>26</v>
      </c>
    </row>
    <row r="54" spans="1:7" ht="127.5">
      <c r="A54" s="2" t="s">
        <v>43</v>
      </c>
      <c r="B54" s="2" t="s">
        <v>23</v>
      </c>
      <c r="C54" s="10">
        <v>0</v>
      </c>
      <c r="D54" s="12">
        <v>1</v>
      </c>
      <c r="E54" s="6"/>
      <c r="F54" s="2"/>
      <c r="G54" s="2" t="s">
        <v>27</v>
      </c>
    </row>
    <row r="55" spans="1:7" ht="140.25">
      <c r="A55" s="2" t="s">
        <v>44</v>
      </c>
      <c r="B55" s="2" t="s">
        <v>20</v>
      </c>
      <c r="C55" s="10">
        <v>0</v>
      </c>
      <c r="D55" s="5">
        <v>0</v>
      </c>
      <c r="E55" s="6">
        <v>0</v>
      </c>
      <c r="F55" s="15" t="s">
        <v>82</v>
      </c>
      <c r="G55" s="2" t="s">
        <v>33</v>
      </c>
    </row>
    <row r="56" spans="1:7" s="4" customFormat="1" ht="89.25">
      <c r="A56" s="3" t="s">
        <v>89</v>
      </c>
      <c r="B56" s="3"/>
      <c r="C56" s="3"/>
      <c r="D56" s="3"/>
      <c r="E56" s="3"/>
      <c r="F56" s="3"/>
      <c r="G56" s="8"/>
    </row>
    <row r="57" spans="1:7" ht="114.75">
      <c r="A57" s="2" t="s">
        <v>39</v>
      </c>
      <c r="B57" s="2" t="s">
        <v>19</v>
      </c>
      <c r="C57" s="9">
        <v>1</v>
      </c>
      <c r="D57" s="5">
        <v>1</v>
      </c>
      <c r="E57" s="6">
        <f>D57/C57</f>
        <v>1</v>
      </c>
      <c r="F57" s="2"/>
      <c r="G57" s="2" t="s">
        <v>32</v>
      </c>
    </row>
    <row r="58" spans="1:7" ht="204">
      <c r="A58" s="2" t="s">
        <v>40</v>
      </c>
      <c r="B58" s="2" t="s">
        <v>19</v>
      </c>
      <c r="C58" s="9">
        <v>0.96</v>
      </c>
      <c r="D58" s="5">
        <v>1</v>
      </c>
      <c r="E58" s="6">
        <f>D58/C58</f>
        <v>1.0416666666666667</v>
      </c>
      <c r="F58" s="2"/>
      <c r="G58" s="2" t="s">
        <v>24</v>
      </c>
    </row>
    <row r="59" spans="1:7" ht="114.75">
      <c r="A59" s="2" t="s">
        <v>41</v>
      </c>
      <c r="B59" s="2" t="s">
        <v>22</v>
      </c>
      <c r="C59" s="10">
        <v>0</v>
      </c>
      <c r="D59" s="5">
        <v>0</v>
      </c>
      <c r="E59" s="6">
        <v>0</v>
      </c>
      <c r="F59" s="2"/>
      <c r="G59" s="2" t="s">
        <v>25</v>
      </c>
    </row>
    <row r="60" spans="1:7" ht="127.5">
      <c r="A60" s="2" t="s">
        <v>42</v>
      </c>
      <c r="B60" s="2" t="s">
        <v>23</v>
      </c>
      <c r="C60" s="10">
        <v>0</v>
      </c>
      <c r="D60" s="5">
        <v>0</v>
      </c>
      <c r="E60" s="6">
        <v>0</v>
      </c>
      <c r="F60" s="2"/>
      <c r="G60" s="2" t="s">
        <v>26</v>
      </c>
    </row>
    <row r="61" spans="1:7" ht="127.5">
      <c r="A61" s="2" t="s">
        <v>43</v>
      </c>
      <c r="B61" s="2" t="s">
        <v>23</v>
      </c>
      <c r="C61" s="10">
        <v>0</v>
      </c>
      <c r="D61" s="12">
        <v>1</v>
      </c>
      <c r="E61" s="6"/>
      <c r="F61" s="2"/>
      <c r="G61" s="2" t="s">
        <v>27</v>
      </c>
    </row>
    <row r="62" spans="1:7" ht="140.25">
      <c r="A62" s="2" t="s">
        <v>44</v>
      </c>
      <c r="B62" s="2" t="s">
        <v>20</v>
      </c>
      <c r="C62" s="10">
        <v>0</v>
      </c>
      <c r="D62" s="5">
        <v>0</v>
      </c>
      <c r="E62" s="6">
        <v>0</v>
      </c>
      <c r="F62" s="15" t="s">
        <v>82</v>
      </c>
      <c r="G62" s="2" t="s">
        <v>33</v>
      </c>
    </row>
    <row r="63" spans="1:7" s="4" customFormat="1" ht="165.75">
      <c r="A63" s="3" t="s">
        <v>90</v>
      </c>
      <c r="B63" s="3"/>
      <c r="C63" s="3"/>
      <c r="D63" s="3"/>
      <c r="E63" s="3"/>
      <c r="F63" s="3"/>
      <c r="G63" s="8"/>
    </row>
    <row r="64" spans="1:7" ht="114.75">
      <c r="A64" s="2" t="s">
        <v>39</v>
      </c>
      <c r="B64" s="2" t="s">
        <v>19</v>
      </c>
      <c r="C64" s="9">
        <v>1</v>
      </c>
      <c r="D64" s="5">
        <v>1</v>
      </c>
      <c r="E64" s="6">
        <f>D64/C64</f>
        <v>1</v>
      </c>
      <c r="F64" s="2"/>
      <c r="G64" s="2" t="s">
        <v>32</v>
      </c>
    </row>
    <row r="65" spans="1:7" ht="204">
      <c r="A65" s="2" t="s">
        <v>40</v>
      </c>
      <c r="B65" s="2" t="s">
        <v>19</v>
      </c>
      <c r="C65" s="9">
        <v>0.96</v>
      </c>
      <c r="D65" s="5">
        <v>1</v>
      </c>
      <c r="E65" s="6">
        <f>D65/C65</f>
        <v>1.0416666666666667</v>
      </c>
      <c r="F65" s="2"/>
      <c r="G65" s="2" t="s">
        <v>24</v>
      </c>
    </row>
    <row r="66" spans="1:7" ht="114.75">
      <c r="A66" s="2" t="s">
        <v>41</v>
      </c>
      <c r="B66" s="2" t="s">
        <v>22</v>
      </c>
      <c r="C66" s="10">
        <v>0</v>
      </c>
      <c r="D66" s="5">
        <v>0</v>
      </c>
      <c r="E66" s="6">
        <v>0</v>
      </c>
      <c r="F66" s="2"/>
      <c r="G66" s="2" t="s">
        <v>25</v>
      </c>
    </row>
    <row r="67" spans="1:7" ht="127.5">
      <c r="A67" s="2" t="s">
        <v>42</v>
      </c>
      <c r="B67" s="2" t="s">
        <v>23</v>
      </c>
      <c r="C67" s="10">
        <v>0</v>
      </c>
      <c r="D67" s="5">
        <v>0</v>
      </c>
      <c r="E67" s="6">
        <v>0</v>
      </c>
      <c r="F67" s="2"/>
      <c r="G67" s="2" t="s">
        <v>26</v>
      </c>
    </row>
    <row r="68" spans="1:7" ht="127.5">
      <c r="A68" s="2" t="s">
        <v>43</v>
      </c>
      <c r="B68" s="2" t="s">
        <v>23</v>
      </c>
      <c r="C68" s="10">
        <v>0</v>
      </c>
      <c r="D68" s="12">
        <v>1</v>
      </c>
      <c r="E68" s="6"/>
      <c r="F68" s="2"/>
      <c r="G68" s="2" t="s">
        <v>27</v>
      </c>
    </row>
    <row r="69" spans="1:7" ht="140.25">
      <c r="A69" s="2" t="s">
        <v>44</v>
      </c>
      <c r="B69" s="2" t="s">
        <v>20</v>
      </c>
      <c r="C69" s="10">
        <v>0</v>
      </c>
      <c r="D69" s="5">
        <v>0</v>
      </c>
      <c r="E69" s="6">
        <v>0</v>
      </c>
      <c r="F69" s="15" t="s">
        <v>82</v>
      </c>
      <c r="G69" s="2" t="s">
        <v>33</v>
      </c>
    </row>
    <row r="70" spans="1:7" s="4" customFormat="1" ht="89.25">
      <c r="A70" s="3" t="s">
        <v>97</v>
      </c>
      <c r="B70" s="3"/>
      <c r="C70" s="3"/>
      <c r="D70" s="3"/>
      <c r="E70" s="3"/>
      <c r="F70" s="3"/>
      <c r="G70" s="8"/>
    </row>
    <row r="71" spans="1:7" ht="114.75">
      <c r="A71" s="2" t="s">
        <v>39</v>
      </c>
      <c r="B71" s="2" t="s">
        <v>19</v>
      </c>
      <c r="C71" s="9">
        <v>1</v>
      </c>
      <c r="D71" s="5">
        <v>1</v>
      </c>
      <c r="E71" s="6">
        <f>D71/C71</f>
        <v>1</v>
      </c>
      <c r="F71" s="2"/>
      <c r="G71" s="2" t="s">
        <v>32</v>
      </c>
    </row>
    <row r="72" spans="1:7" ht="204">
      <c r="A72" s="2" t="s">
        <v>40</v>
      </c>
      <c r="B72" s="2" t="s">
        <v>19</v>
      </c>
      <c r="C72" s="9">
        <v>0.96</v>
      </c>
      <c r="D72" s="5">
        <v>1</v>
      </c>
      <c r="E72" s="6">
        <f>D72/C72</f>
        <v>1.0416666666666667</v>
      </c>
      <c r="F72" s="2"/>
      <c r="G72" s="2" t="s">
        <v>24</v>
      </c>
    </row>
    <row r="73" spans="1:7" ht="114.75">
      <c r="A73" s="2" t="s">
        <v>41</v>
      </c>
      <c r="B73" s="2" t="s">
        <v>22</v>
      </c>
      <c r="C73" s="10">
        <v>0</v>
      </c>
      <c r="D73" s="5">
        <v>0</v>
      </c>
      <c r="E73" s="6">
        <v>0</v>
      </c>
      <c r="F73" s="2"/>
      <c r="G73" s="2" t="s">
        <v>25</v>
      </c>
    </row>
    <row r="74" spans="1:7" ht="127.5">
      <c r="A74" s="2" t="s">
        <v>42</v>
      </c>
      <c r="B74" s="2" t="s">
        <v>23</v>
      </c>
      <c r="C74" s="10">
        <v>0</v>
      </c>
      <c r="D74" s="5">
        <v>0</v>
      </c>
      <c r="E74" s="6">
        <v>0</v>
      </c>
      <c r="F74" s="2"/>
      <c r="G74" s="2" t="s">
        <v>26</v>
      </c>
    </row>
    <row r="75" spans="1:7" ht="127.5">
      <c r="A75" s="2" t="s">
        <v>43</v>
      </c>
      <c r="B75" s="2" t="s">
        <v>23</v>
      </c>
      <c r="C75" s="10">
        <v>0</v>
      </c>
      <c r="D75" s="12">
        <v>1</v>
      </c>
      <c r="E75" s="6"/>
      <c r="F75" s="2"/>
      <c r="G75" s="2" t="s">
        <v>27</v>
      </c>
    </row>
    <row r="76" spans="1:7" ht="140.25">
      <c r="A76" s="2" t="s">
        <v>44</v>
      </c>
      <c r="B76" s="2" t="s">
        <v>20</v>
      </c>
      <c r="C76" s="10">
        <v>0</v>
      </c>
      <c r="D76" s="11">
        <v>0</v>
      </c>
      <c r="E76" s="6">
        <v>0</v>
      </c>
      <c r="F76" s="15" t="s">
        <v>82</v>
      </c>
      <c r="G76" s="2" t="s">
        <v>33</v>
      </c>
    </row>
    <row r="77" spans="1:7" s="4" customFormat="1" ht="102">
      <c r="A77" s="3" t="s">
        <v>96</v>
      </c>
      <c r="B77" s="3"/>
      <c r="C77" s="3"/>
      <c r="D77" s="3"/>
      <c r="E77" s="3"/>
      <c r="F77" s="3"/>
      <c r="G77" s="8"/>
    </row>
    <row r="78" spans="1:7" ht="114.75">
      <c r="A78" s="2" t="s">
        <v>39</v>
      </c>
      <c r="B78" s="2" t="s">
        <v>19</v>
      </c>
      <c r="C78" s="9">
        <v>1</v>
      </c>
      <c r="D78" s="5">
        <v>1</v>
      </c>
      <c r="E78" s="6">
        <f>D78/C78</f>
        <v>1</v>
      </c>
      <c r="F78" s="2"/>
      <c r="G78" s="2" t="s">
        <v>32</v>
      </c>
    </row>
    <row r="79" spans="1:7" ht="204">
      <c r="A79" s="2" t="s">
        <v>40</v>
      </c>
      <c r="B79" s="2" t="s">
        <v>19</v>
      </c>
      <c r="C79" s="9">
        <v>0.96</v>
      </c>
      <c r="D79" s="5">
        <v>1</v>
      </c>
      <c r="E79" s="6">
        <f>D79/C79</f>
        <v>1.0416666666666667</v>
      </c>
      <c r="F79" s="2"/>
      <c r="G79" s="2" t="s">
        <v>24</v>
      </c>
    </row>
    <row r="80" spans="1:7" ht="114.75">
      <c r="A80" s="2" t="s">
        <v>41</v>
      </c>
      <c r="B80" s="2" t="s">
        <v>22</v>
      </c>
      <c r="C80" s="10">
        <v>0</v>
      </c>
      <c r="D80" s="5">
        <v>0</v>
      </c>
      <c r="E80" s="6">
        <v>0</v>
      </c>
      <c r="F80" s="2"/>
      <c r="G80" s="2" t="s">
        <v>25</v>
      </c>
    </row>
    <row r="81" spans="1:7" ht="127.5">
      <c r="A81" s="2" t="s">
        <v>42</v>
      </c>
      <c r="B81" s="2" t="s">
        <v>23</v>
      </c>
      <c r="C81" s="10">
        <v>0</v>
      </c>
      <c r="D81" s="5">
        <v>0</v>
      </c>
      <c r="E81" s="6">
        <v>0</v>
      </c>
      <c r="F81" s="2"/>
      <c r="G81" s="2" t="s">
        <v>26</v>
      </c>
    </row>
    <row r="82" spans="1:7" ht="127.5">
      <c r="A82" s="2" t="s">
        <v>43</v>
      </c>
      <c r="B82" s="2" t="s">
        <v>23</v>
      </c>
      <c r="C82" s="10">
        <v>0</v>
      </c>
      <c r="D82" s="12">
        <v>1</v>
      </c>
      <c r="E82" s="6"/>
      <c r="F82" s="2"/>
      <c r="G82" s="2" t="s">
        <v>27</v>
      </c>
    </row>
    <row r="83" spans="1:7" ht="140.25">
      <c r="A83" s="2" t="s">
        <v>44</v>
      </c>
      <c r="B83" s="2" t="s">
        <v>20</v>
      </c>
      <c r="C83" s="10">
        <v>0</v>
      </c>
      <c r="D83" s="5">
        <v>0</v>
      </c>
      <c r="E83" s="6">
        <v>0</v>
      </c>
      <c r="F83" s="15" t="s">
        <v>82</v>
      </c>
      <c r="G83" s="2" t="s">
        <v>33</v>
      </c>
    </row>
    <row r="84" spans="1:7" s="4" customFormat="1" ht="102">
      <c r="A84" s="3" t="s">
        <v>95</v>
      </c>
      <c r="B84" s="3"/>
      <c r="C84" s="3"/>
      <c r="D84" s="3"/>
      <c r="E84" s="3"/>
      <c r="F84" s="3"/>
      <c r="G84" s="8"/>
    </row>
    <row r="85" spans="1:7" ht="114.75">
      <c r="A85" s="2" t="s">
        <v>39</v>
      </c>
      <c r="B85" s="2" t="s">
        <v>19</v>
      </c>
      <c r="C85" s="9">
        <v>1</v>
      </c>
      <c r="D85" s="5">
        <v>1</v>
      </c>
      <c r="E85" s="6">
        <f>D85/C85</f>
        <v>1</v>
      </c>
      <c r="F85" s="2"/>
      <c r="G85" s="2" t="s">
        <v>32</v>
      </c>
    </row>
    <row r="86" spans="1:7" ht="204">
      <c r="A86" s="2" t="s">
        <v>40</v>
      </c>
      <c r="B86" s="2" t="s">
        <v>19</v>
      </c>
      <c r="C86" s="9">
        <v>0.96</v>
      </c>
      <c r="D86" s="5">
        <v>1</v>
      </c>
      <c r="E86" s="6">
        <f>D86/C86</f>
        <v>1.0416666666666667</v>
      </c>
      <c r="F86" s="2"/>
      <c r="G86" s="2" t="s">
        <v>24</v>
      </c>
    </row>
    <row r="87" spans="1:7" ht="114.75">
      <c r="A87" s="2" t="s">
        <v>41</v>
      </c>
      <c r="B87" s="2" t="s">
        <v>22</v>
      </c>
      <c r="C87" s="10">
        <v>0</v>
      </c>
      <c r="D87" s="5">
        <v>0</v>
      </c>
      <c r="E87" s="6">
        <v>0</v>
      </c>
      <c r="F87" s="2"/>
      <c r="G87" s="2" t="s">
        <v>25</v>
      </c>
    </row>
    <row r="88" spans="1:7" ht="127.5">
      <c r="A88" s="2" t="s">
        <v>42</v>
      </c>
      <c r="B88" s="2" t="s">
        <v>23</v>
      </c>
      <c r="C88" s="10">
        <v>0</v>
      </c>
      <c r="D88" s="5">
        <v>0</v>
      </c>
      <c r="E88" s="6">
        <v>0</v>
      </c>
      <c r="F88" s="2"/>
      <c r="G88" s="2" t="s">
        <v>26</v>
      </c>
    </row>
    <row r="89" spans="1:7" ht="127.5">
      <c r="A89" s="2" t="s">
        <v>43</v>
      </c>
      <c r="B89" s="2" t="s">
        <v>23</v>
      </c>
      <c r="C89" s="10">
        <v>0</v>
      </c>
      <c r="D89" s="12">
        <v>1</v>
      </c>
      <c r="E89" s="6"/>
      <c r="F89" s="2"/>
      <c r="G89" s="2" t="s">
        <v>27</v>
      </c>
    </row>
    <row r="90" spans="1:7" ht="140.25">
      <c r="A90" s="2" t="s">
        <v>44</v>
      </c>
      <c r="B90" s="2" t="s">
        <v>20</v>
      </c>
      <c r="C90" s="10">
        <v>0</v>
      </c>
      <c r="D90" s="5">
        <v>0</v>
      </c>
      <c r="E90" s="6">
        <v>0</v>
      </c>
      <c r="F90" s="15" t="s">
        <v>82</v>
      </c>
      <c r="G90" s="2" t="s">
        <v>33</v>
      </c>
    </row>
    <row r="91" spans="1:7" s="4" customFormat="1" ht="102">
      <c r="A91" s="3" t="s">
        <v>94</v>
      </c>
      <c r="B91" s="3"/>
      <c r="C91" s="3"/>
      <c r="D91" s="3"/>
      <c r="E91" s="3"/>
      <c r="F91" s="3"/>
      <c r="G91" s="8"/>
    </row>
    <row r="92" spans="1:7" ht="114.75">
      <c r="A92" s="2" t="s">
        <v>39</v>
      </c>
      <c r="B92" s="2" t="s">
        <v>19</v>
      </c>
      <c r="C92" s="9">
        <v>1</v>
      </c>
      <c r="D92" s="5">
        <v>1</v>
      </c>
      <c r="E92" s="6">
        <f>D92/C92</f>
        <v>1</v>
      </c>
      <c r="F92" s="2"/>
      <c r="G92" s="2" t="s">
        <v>32</v>
      </c>
    </row>
    <row r="93" spans="1:7" ht="204">
      <c r="A93" s="2" t="s">
        <v>40</v>
      </c>
      <c r="B93" s="2" t="s">
        <v>19</v>
      </c>
      <c r="C93" s="9">
        <v>0.96</v>
      </c>
      <c r="D93" s="5">
        <v>1</v>
      </c>
      <c r="E93" s="6">
        <f>D93/C93</f>
        <v>1.0416666666666667</v>
      </c>
      <c r="F93" s="2"/>
      <c r="G93" s="2" t="s">
        <v>24</v>
      </c>
    </row>
    <row r="94" spans="1:7" ht="114.75">
      <c r="A94" s="2" t="s">
        <v>41</v>
      </c>
      <c r="B94" s="2" t="s">
        <v>22</v>
      </c>
      <c r="C94" s="10">
        <v>0</v>
      </c>
      <c r="D94" s="5">
        <v>0</v>
      </c>
      <c r="E94" s="6">
        <v>0</v>
      </c>
      <c r="F94" s="2"/>
      <c r="G94" s="2" t="s">
        <v>25</v>
      </c>
    </row>
    <row r="95" spans="1:7" ht="127.5">
      <c r="A95" s="2" t="s">
        <v>42</v>
      </c>
      <c r="B95" s="2" t="s">
        <v>23</v>
      </c>
      <c r="C95" s="10">
        <v>0</v>
      </c>
      <c r="D95" s="5">
        <v>0</v>
      </c>
      <c r="E95" s="6">
        <v>0</v>
      </c>
      <c r="F95" s="2"/>
      <c r="G95" s="2" t="s">
        <v>26</v>
      </c>
    </row>
    <row r="96" spans="1:7" ht="127.5">
      <c r="A96" s="2" t="s">
        <v>43</v>
      </c>
      <c r="B96" s="2" t="s">
        <v>23</v>
      </c>
      <c r="C96" s="10">
        <v>0</v>
      </c>
      <c r="D96" s="12">
        <v>1</v>
      </c>
      <c r="E96" s="6"/>
      <c r="F96" s="2"/>
      <c r="G96" s="2" t="s">
        <v>27</v>
      </c>
    </row>
    <row r="97" spans="1:7" ht="140.25">
      <c r="A97" s="2" t="s">
        <v>44</v>
      </c>
      <c r="B97" s="2" t="s">
        <v>20</v>
      </c>
      <c r="C97" s="10">
        <v>0</v>
      </c>
      <c r="D97" s="5">
        <v>0</v>
      </c>
      <c r="E97" s="6">
        <v>0</v>
      </c>
      <c r="F97" s="15" t="s">
        <v>82</v>
      </c>
      <c r="G97" s="2" t="s">
        <v>33</v>
      </c>
    </row>
    <row r="98" spans="1:7" s="4" customFormat="1" ht="89.25">
      <c r="A98" s="3" t="s">
        <v>93</v>
      </c>
      <c r="B98" s="3"/>
      <c r="C98" s="3"/>
      <c r="D98" s="3"/>
      <c r="E98" s="3"/>
      <c r="F98" s="3"/>
      <c r="G98" s="8"/>
    </row>
    <row r="99" spans="1:7" ht="114.75">
      <c r="A99" s="2" t="s">
        <v>39</v>
      </c>
      <c r="B99" s="2" t="s">
        <v>19</v>
      </c>
      <c r="C99" s="9">
        <v>1</v>
      </c>
      <c r="D99" s="5">
        <v>1</v>
      </c>
      <c r="E99" s="6">
        <f>D99/C99</f>
        <v>1</v>
      </c>
      <c r="F99" s="2"/>
      <c r="G99" s="2" t="s">
        <v>32</v>
      </c>
    </row>
    <row r="100" spans="1:7" ht="204">
      <c r="A100" s="2" t="s">
        <v>40</v>
      </c>
      <c r="B100" s="2" t="s">
        <v>19</v>
      </c>
      <c r="C100" s="9">
        <v>0.96</v>
      </c>
      <c r="D100" s="5">
        <v>1</v>
      </c>
      <c r="E100" s="6">
        <f>D100/C100</f>
        <v>1.0416666666666667</v>
      </c>
      <c r="F100" s="2"/>
      <c r="G100" s="2" t="s">
        <v>24</v>
      </c>
    </row>
    <row r="101" spans="1:7" ht="114.75">
      <c r="A101" s="2" t="s">
        <v>41</v>
      </c>
      <c r="B101" s="2" t="s">
        <v>22</v>
      </c>
      <c r="C101" s="10">
        <v>0</v>
      </c>
      <c r="D101" s="5">
        <v>0</v>
      </c>
      <c r="E101" s="6">
        <v>0</v>
      </c>
      <c r="F101" s="2"/>
      <c r="G101" s="2" t="s">
        <v>25</v>
      </c>
    </row>
    <row r="102" spans="1:7" ht="127.5">
      <c r="A102" s="2" t="s">
        <v>42</v>
      </c>
      <c r="B102" s="2" t="s">
        <v>23</v>
      </c>
      <c r="C102" s="10">
        <v>0</v>
      </c>
      <c r="D102" s="5">
        <v>0</v>
      </c>
      <c r="E102" s="6">
        <v>0</v>
      </c>
      <c r="F102" s="2"/>
      <c r="G102" s="2" t="s">
        <v>26</v>
      </c>
    </row>
    <row r="103" spans="1:7" ht="127.5">
      <c r="A103" s="2" t="s">
        <v>43</v>
      </c>
      <c r="B103" s="2" t="s">
        <v>23</v>
      </c>
      <c r="C103" s="10">
        <v>0</v>
      </c>
      <c r="D103" s="12">
        <v>1</v>
      </c>
      <c r="E103" s="6"/>
      <c r="F103" s="2"/>
      <c r="G103" s="2" t="s">
        <v>27</v>
      </c>
    </row>
    <row r="104" spans="1:7" ht="140.25">
      <c r="A104" s="2" t="s">
        <v>44</v>
      </c>
      <c r="B104" s="2" t="s">
        <v>20</v>
      </c>
      <c r="C104" s="10">
        <v>0</v>
      </c>
      <c r="D104" s="5">
        <v>0</v>
      </c>
      <c r="E104" s="6">
        <v>0</v>
      </c>
      <c r="F104" s="15" t="s">
        <v>82</v>
      </c>
      <c r="G104" s="2" t="s">
        <v>33</v>
      </c>
    </row>
    <row r="105" spans="1:7" s="4" customFormat="1" ht="89.25">
      <c r="A105" s="3" t="s">
        <v>92</v>
      </c>
      <c r="B105" s="3"/>
      <c r="C105" s="3"/>
      <c r="D105" s="3"/>
      <c r="E105" s="3"/>
      <c r="F105" s="3"/>
      <c r="G105" s="8"/>
    </row>
    <row r="106" spans="1:7" ht="114.75">
      <c r="A106" s="2" t="s">
        <v>39</v>
      </c>
      <c r="B106" s="2" t="s">
        <v>19</v>
      </c>
      <c r="C106" s="9">
        <v>1</v>
      </c>
      <c r="D106" s="5">
        <v>1</v>
      </c>
      <c r="E106" s="6">
        <f>D106/C106</f>
        <v>1</v>
      </c>
      <c r="F106" s="2"/>
      <c r="G106" s="2" t="s">
        <v>32</v>
      </c>
    </row>
    <row r="107" spans="1:7" ht="204">
      <c r="A107" s="2" t="s">
        <v>40</v>
      </c>
      <c r="B107" s="2" t="s">
        <v>19</v>
      </c>
      <c r="C107" s="9">
        <v>0.96</v>
      </c>
      <c r="D107" s="5">
        <v>1</v>
      </c>
      <c r="E107" s="6">
        <f>D107/C107</f>
        <v>1.0416666666666667</v>
      </c>
      <c r="F107" s="2"/>
      <c r="G107" s="2" t="s">
        <v>24</v>
      </c>
    </row>
    <row r="108" spans="1:7" ht="114.75">
      <c r="A108" s="2" t="s">
        <v>41</v>
      </c>
      <c r="B108" s="2" t="s">
        <v>22</v>
      </c>
      <c r="C108" s="10">
        <v>0</v>
      </c>
      <c r="D108" s="5">
        <v>0</v>
      </c>
      <c r="E108" s="6">
        <v>0</v>
      </c>
      <c r="F108" s="2"/>
      <c r="G108" s="2" t="s">
        <v>25</v>
      </c>
    </row>
    <row r="109" spans="1:7" ht="127.5">
      <c r="A109" s="2" t="s">
        <v>42</v>
      </c>
      <c r="B109" s="2" t="s">
        <v>23</v>
      </c>
      <c r="C109" s="10">
        <v>0</v>
      </c>
      <c r="D109" s="5">
        <v>0</v>
      </c>
      <c r="E109" s="6">
        <v>0</v>
      </c>
      <c r="F109" s="2"/>
      <c r="G109" s="2" t="s">
        <v>26</v>
      </c>
    </row>
    <row r="110" spans="1:7" ht="127.5">
      <c r="A110" s="2" t="s">
        <v>43</v>
      </c>
      <c r="B110" s="2" t="s">
        <v>23</v>
      </c>
      <c r="C110" s="10">
        <v>0</v>
      </c>
      <c r="D110" s="12">
        <v>1</v>
      </c>
      <c r="E110" s="6"/>
      <c r="F110" s="2"/>
      <c r="G110" s="2" t="s">
        <v>27</v>
      </c>
    </row>
    <row r="111" spans="1:7" ht="140.25">
      <c r="A111" s="2" t="s">
        <v>44</v>
      </c>
      <c r="B111" s="2" t="s">
        <v>20</v>
      </c>
      <c r="C111" s="10">
        <v>0</v>
      </c>
      <c r="D111" s="5">
        <v>0</v>
      </c>
      <c r="E111" s="6">
        <v>0</v>
      </c>
      <c r="F111" s="15" t="s">
        <v>82</v>
      </c>
      <c r="G111" s="2" t="s">
        <v>33</v>
      </c>
    </row>
    <row r="112" spans="1:7" s="4" customFormat="1" ht="165.75">
      <c r="A112" s="3" t="s">
        <v>91</v>
      </c>
      <c r="B112" s="3"/>
      <c r="C112" s="3"/>
      <c r="D112" s="3"/>
      <c r="E112" s="3"/>
      <c r="F112" s="3"/>
      <c r="G112" s="8"/>
    </row>
    <row r="113" spans="1:7" ht="114.75">
      <c r="A113" s="2" t="s">
        <v>39</v>
      </c>
      <c r="B113" s="2" t="s">
        <v>19</v>
      </c>
      <c r="C113" s="9">
        <v>1</v>
      </c>
      <c r="D113" s="5">
        <v>1</v>
      </c>
      <c r="E113" s="6">
        <f>D113/C113</f>
        <v>1</v>
      </c>
      <c r="F113" s="2"/>
      <c r="G113" s="2" t="s">
        <v>32</v>
      </c>
    </row>
    <row r="114" spans="1:7" ht="204">
      <c r="A114" s="2" t="s">
        <v>40</v>
      </c>
      <c r="B114" s="2" t="s">
        <v>19</v>
      </c>
      <c r="C114" s="9">
        <v>0.96</v>
      </c>
      <c r="D114" s="5">
        <v>1</v>
      </c>
      <c r="E114" s="6">
        <f>D114/C114</f>
        <v>1.0416666666666667</v>
      </c>
      <c r="F114" s="2"/>
      <c r="G114" s="2" t="s">
        <v>24</v>
      </c>
    </row>
    <row r="115" spans="1:7" ht="114.75">
      <c r="A115" s="2" t="s">
        <v>41</v>
      </c>
      <c r="B115" s="2" t="s">
        <v>22</v>
      </c>
      <c r="C115" s="10">
        <v>0</v>
      </c>
      <c r="D115" s="5">
        <v>0</v>
      </c>
      <c r="E115" s="6">
        <v>0</v>
      </c>
      <c r="F115" s="2"/>
      <c r="G115" s="2" t="s">
        <v>25</v>
      </c>
    </row>
    <row r="116" spans="1:7" ht="127.5">
      <c r="A116" s="2" t="s">
        <v>42</v>
      </c>
      <c r="B116" s="2" t="s">
        <v>23</v>
      </c>
      <c r="C116" s="10">
        <v>0</v>
      </c>
      <c r="D116" s="5">
        <v>0</v>
      </c>
      <c r="E116" s="6">
        <v>0</v>
      </c>
      <c r="F116" s="2"/>
      <c r="G116" s="2" t="s">
        <v>26</v>
      </c>
    </row>
    <row r="117" spans="1:7" ht="127.5">
      <c r="A117" s="2" t="s">
        <v>43</v>
      </c>
      <c r="B117" s="2" t="s">
        <v>23</v>
      </c>
      <c r="C117" s="10">
        <v>0</v>
      </c>
      <c r="D117" s="12">
        <v>1</v>
      </c>
      <c r="E117" s="6"/>
      <c r="F117" s="2"/>
      <c r="G117" s="2" t="s">
        <v>27</v>
      </c>
    </row>
    <row r="118" spans="1:7" ht="140.25">
      <c r="A118" s="2" t="s">
        <v>44</v>
      </c>
      <c r="B118" s="2" t="s">
        <v>20</v>
      </c>
      <c r="C118" s="10">
        <v>0</v>
      </c>
      <c r="D118" s="5">
        <v>0</v>
      </c>
      <c r="E118" s="6">
        <v>0</v>
      </c>
      <c r="F118" s="15" t="s">
        <v>82</v>
      </c>
      <c r="G118" s="2" t="s">
        <v>33</v>
      </c>
    </row>
    <row r="119" spans="1:7" s="4" customFormat="1" ht="89.25">
      <c r="A119" s="3" t="s">
        <v>55</v>
      </c>
      <c r="B119" s="3"/>
      <c r="C119" s="3"/>
      <c r="D119" s="3"/>
      <c r="E119" s="7"/>
      <c r="F119" s="3"/>
      <c r="G119" s="3"/>
    </row>
    <row r="120" spans="1:7" ht="165.75">
      <c r="A120" s="2" t="s">
        <v>57</v>
      </c>
      <c r="B120" s="2" t="s">
        <v>19</v>
      </c>
      <c r="C120" s="9">
        <v>1</v>
      </c>
      <c r="D120" s="5">
        <v>1</v>
      </c>
      <c r="E120" s="6">
        <f>D120/C120</f>
        <v>1</v>
      </c>
      <c r="F120" s="2"/>
      <c r="G120" s="2" t="s">
        <v>32</v>
      </c>
    </row>
    <row r="121" spans="1:7" s="4" customFormat="1" ht="89.25">
      <c r="A121" s="3" t="s">
        <v>59</v>
      </c>
      <c r="B121" s="3"/>
      <c r="C121" s="3"/>
      <c r="D121" s="3"/>
      <c r="E121" s="7"/>
      <c r="F121" s="3"/>
      <c r="G121" s="3"/>
    </row>
    <row r="122" spans="1:7" ht="165.75">
      <c r="A122" s="2" t="s">
        <v>57</v>
      </c>
      <c r="B122" s="2" t="s">
        <v>19</v>
      </c>
      <c r="C122" s="9">
        <v>1</v>
      </c>
      <c r="D122" s="5">
        <v>1</v>
      </c>
      <c r="E122" s="6">
        <f>D122/C122</f>
        <v>1</v>
      </c>
      <c r="F122" s="2"/>
      <c r="G122" s="2" t="s">
        <v>32</v>
      </c>
    </row>
    <row r="123" spans="1:7" ht="12.75">
      <c r="A123" s="17" t="s">
        <v>8</v>
      </c>
      <c r="B123" s="17"/>
      <c r="C123" s="17"/>
      <c r="D123" s="17"/>
      <c r="E123" s="17"/>
      <c r="F123" s="17"/>
      <c r="G123" s="17"/>
    </row>
    <row r="124" spans="1:7" ht="89.25">
      <c r="A124" s="2" t="s">
        <v>9</v>
      </c>
      <c r="B124" s="2" t="s">
        <v>2</v>
      </c>
      <c r="C124" s="2" t="s">
        <v>3</v>
      </c>
      <c r="D124" s="2" t="s">
        <v>4</v>
      </c>
      <c r="E124" s="2" t="s">
        <v>5</v>
      </c>
      <c r="F124" s="2" t="s">
        <v>6</v>
      </c>
      <c r="G124" s="2" t="s">
        <v>7</v>
      </c>
    </row>
    <row r="125" spans="1:7" s="4" customFormat="1" ht="89.25">
      <c r="A125" s="3" t="s">
        <v>48</v>
      </c>
      <c r="B125" s="3"/>
      <c r="C125" s="3"/>
      <c r="D125" s="3"/>
      <c r="E125" s="3"/>
      <c r="F125" s="3"/>
      <c r="G125" s="8"/>
    </row>
    <row r="126" spans="1:7" s="4" customFormat="1" ht="76.5">
      <c r="A126" s="2" t="s">
        <v>52</v>
      </c>
      <c r="B126" s="3" t="s">
        <v>38</v>
      </c>
      <c r="C126" s="3">
        <v>291001</v>
      </c>
      <c r="D126" s="3">
        <v>104060</v>
      </c>
      <c r="E126" s="7">
        <f>D126/C126</f>
        <v>0.3575932728753509</v>
      </c>
      <c r="F126" s="2" t="s">
        <v>115</v>
      </c>
      <c r="G126" s="2" t="s">
        <v>45</v>
      </c>
    </row>
    <row r="127" spans="1:7" s="4" customFormat="1" ht="102">
      <c r="A127" s="3" t="s">
        <v>49</v>
      </c>
      <c r="B127" s="3"/>
      <c r="C127" s="3"/>
      <c r="D127" s="3"/>
      <c r="E127" s="3"/>
      <c r="F127" s="3"/>
      <c r="G127" s="8"/>
    </row>
    <row r="128" spans="1:7" s="4" customFormat="1" ht="63.75">
      <c r="A128" s="2" t="s">
        <v>53</v>
      </c>
      <c r="B128" s="3" t="s">
        <v>38</v>
      </c>
      <c r="C128" s="3">
        <v>40711</v>
      </c>
      <c r="D128" s="3">
        <v>15499</v>
      </c>
      <c r="E128" s="7">
        <f>D128/C128</f>
        <v>0.38070791677924887</v>
      </c>
      <c r="F128" s="2" t="s">
        <v>116</v>
      </c>
      <c r="G128" s="2" t="s">
        <v>45</v>
      </c>
    </row>
    <row r="129" spans="1:7" s="4" customFormat="1" ht="102">
      <c r="A129" s="3" t="s">
        <v>50</v>
      </c>
      <c r="B129" s="3"/>
      <c r="C129" s="3"/>
      <c r="D129" s="3"/>
      <c r="E129" s="3"/>
      <c r="F129" s="3"/>
      <c r="G129" s="8"/>
    </row>
    <row r="130" spans="1:7" s="4" customFormat="1" ht="76.5">
      <c r="A130" s="2" t="s">
        <v>54</v>
      </c>
      <c r="B130" s="3" t="s">
        <v>38</v>
      </c>
      <c r="C130" s="3">
        <v>43001</v>
      </c>
      <c r="D130" s="3">
        <v>11532</v>
      </c>
      <c r="E130" s="7">
        <f>D130/C130</f>
        <v>0.2681798097718658</v>
      </c>
      <c r="F130" s="2" t="s">
        <v>117</v>
      </c>
      <c r="G130" s="2" t="s">
        <v>45</v>
      </c>
    </row>
    <row r="131" spans="1:7" s="4" customFormat="1" ht="12.75">
      <c r="A131" s="3"/>
      <c r="B131" s="3"/>
      <c r="C131" s="3"/>
      <c r="D131" s="3"/>
      <c r="E131" s="3"/>
      <c r="F131" s="3"/>
      <c r="G131" s="8"/>
    </row>
    <row r="132" spans="1:7" s="4" customFormat="1" ht="89.25">
      <c r="A132" s="3" t="s">
        <v>98</v>
      </c>
      <c r="B132" s="3"/>
      <c r="C132" s="3"/>
      <c r="D132" s="3"/>
      <c r="E132" s="3"/>
      <c r="F132" s="3"/>
      <c r="G132" s="8"/>
    </row>
    <row r="133" spans="1:7" s="4" customFormat="1" ht="25.5">
      <c r="A133" s="2" t="s">
        <v>51</v>
      </c>
      <c r="B133" s="3" t="s">
        <v>21</v>
      </c>
      <c r="C133" s="3">
        <v>7000</v>
      </c>
      <c r="D133" s="3">
        <v>3482</v>
      </c>
      <c r="E133" s="7">
        <f>D133/C133</f>
        <v>0.49742857142857144</v>
      </c>
      <c r="F133" s="3"/>
      <c r="G133" s="2" t="s">
        <v>45</v>
      </c>
    </row>
    <row r="134" spans="1:7" s="4" customFormat="1" ht="89.25">
      <c r="A134" s="3" t="s">
        <v>99</v>
      </c>
      <c r="B134" s="3"/>
      <c r="C134" s="3"/>
      <c r="D134" s="3"/>
      <c r="E134" s="3"/>
      <c r="F134" s="3"/>
      <c r="G134" s="8"/>
    </row>
    <row r="135" spans="1:7" s="4" customFormat="1" ht="25.5">
      <c r="A135" s="2" t="s">
        <v>51</v>
      </c>
      <c r="B135" s="3" t="s">
        <v>21</v>
      </c>
      <c r="C135" s="3">
        <v>7000</v>
      </c>
      <c r="D135" s="3">
        <v>3482</v>
      </c>
      <c r="E135" s="7">
        <f>D135/C135</f>
        <v>0.49742857142857144</v>
      </c>
      <c r="F135" s="3"/>
      <c r="G135" s="2" t="s">
        <v>45</v>
      </c>
    </row>
    <row r="136" spans="1:7" s="4" customFormat="1" ht="102">
      <c r="A136" s="3" t="s">
        <v>100</v>
      </c>
      <c r="B136" s="3"/>
      <c r="C136" s="3"/>
      <c r="D136" s="3"/>
      <c r="E136" s="3"/>
      <c r="F136" s="3"/>
      <c r="G136" s="8"/>
    </row>
    <row r="137" spans="1:7" s="4" customFormat="1" ht="25.5">
      <c r="A137" s="2" t="s">
        <v>51</v>
      </c>
      <c r="B137" s="3" t="s">
        <v>21</v>
      </c>
      <c r="C137" s="3">
        <v>7000</v>
      </c>
      <c r="D137" s="3">
        <v>3482</v>
      </c>
      <c r="E137" s="7">
        <f>D137/C137</f>
        <v>0.49742857142857144</v>
      </c>
      <c r="F137" s="3"/>
      <c r="G137" s="2" t="s">
        <v>45</v>
      </c>
    </row>
    <row r="138" spans="1:7" s="4" customFormat="1" ht="102">
      <c r="A138" s="3" t="s">
        <v>101</v>
      </c>
      <c r="B138" s="3"/>
      <c r="C138" s="3"/>
      <c r="D138" s="3"/>
      <c r="E138" s="3"/>
      <c r="F138" s="3"/>
      <c r="G138" s="8"/>
    </row>
    <row r="139" spans="1:7" s="4" customFormat="1" ht="25.5">
      <c r="A139" s="2" t="s">
        <v>51</v>
      </c>
      <c r="B139" s="3" t="s">
        <v>21</v>
      </c>
      <c r="C139" s="3">
        <v>7000</v>
      </c>
      <c r="D139" s="3">
        <v>3482</v>
      </c>
      <c r="E139" s="7">
        <f>D139/C139</f>
        <v>0.49742857142857144</v>
      </c>
      <c r="F139" s="3"/>
      <c r="G139" s="2" t="s">
        <v>45</v>
      </c>
    </row>
    <row r="140" spans="1:7" s="4" customFormat="1" ht="89.25">
      <c r="A140" s="3" t="s">
        <v>102</v>
      </c>
      <c r="B140" s="3"/>
      <c r="C140" s="3"/>
      <c r="D140" s="3"/>
      <c r="E140" s="3"/>
      <c r="F140" s="3"/>
      <c r="G140" s="8"/>
    </row>
    <row r="141" spans="1:7" s="4" customFormat="1" ht="25.5">
      <c r="A141" s="2" t="s">
        <v>51</v>
      </c>
      <c r="B141" s="3" t="s">
        <v>21</v>
      </c>
      <c r="C141" s="3">
        <v>7000</v>
      </c>
      <c r="D141" s="3">
        <v>3482</v>
      </c>
      <c r="E141" s="7">
        <f>D141/C141</f>
        <v>0.49742857142857144</v>
      </c>
      <c r="F141" s="3"/>
      <c r="G141" s="2" t="s">
        <v>45</v>
      </c>
    </row>
    <row r="142" spans="1:7" s="4" customFormat="1" ht="89.25">
      <c r="A142" s="3" t="s">
        <v>103</v>
      </c>
      <c r="B142" s="3"/>
      <c r="C142" s="3"/>
      <c r="D142" s="3"/>
      <c r="E142" s="3"/>
      <c r="F142" s="3"/>
      <c r="G142" s="8"/>
    </row>
    <row r="143" spans="1:7" s="4" customFormat="1" ht="25.5">
      <c r="A143" s="2" t="s">
        <v>51</v>
      </c>
      <c r="B143" s="3" t="s">
        <v>21</v>
      </c>
      <c r="C143" s="3">
        <v>7000</v>
      </c>
      <c r="D143" s="3">
        <v>3482</v>
      </c>
      <c r="E143" s="7">
        <f>D143/C143</f>
        <v>0.49742857142857144</v>
      </c>
      <c r="F143" s="3"/>
      <c r="G143" s="2" t="s">
        <v>45</v>
      </c>
    </row>
    <row r="144" spans="1:7" s="4" customFormat="1" ht="165.75">
      <c r="A144" s="3" t="s">
        <v>104</v>
      </c>
      <c r="B144" s="3"/>
      <c r="C144" s="3"/>
      <c r="D144" s="3"/>
      <c r="E144" s="3"/>
      <c r="F144" s="3"/>
      <c r="G144" s="8"/>
    </row>
    <row r="145" spans="1:7" s="4" customFormat="1" ht="25.5">
      <c r="A145" s="2" t="s">
        <v>51</v>
      </c>
      <c r="B145" s="3" t="s">
        <v>21</v>
      </c>
      <c r="C145" s="3">
        <v>7000</v>
      </c>
      <c r="D145" s="3">
        <v>3482</v>
      </c>
      <c r="E145" s="7">
        <f>D145/C145</f>
        <v>0.49742857142857144</v>
      </c>
      <c r="F145" s="3"/>
      <c r="G145" s="2" t="s">
        <v>45</v>
      </c>
    </row>
    <row r="146" spans="1:7" s="4" customFormat="1" ht="89.25">
      <c r="A146" s="3" t="s">
        <v>105</v>
      </c>
      <c r="B146" s="3"/>
      <c r="C146" s="3"/>
      <c r="D146" s="3"/>
      <c r="E146" s="3"/>
      <c r="F146" s="3"/>
      <c r="G146" s="8"/>
    </row>
    <row r="147" spans="1:7" s="4" customFormat="1" ht="25.5">
      <c r="A147" s="2" t="s">
        <v>51</v>
      </c>
      <c r="B147" s="3" t="s">
        <v>21</v>
      </c>
      <c r="C147" s="3">
        <v>7000</v>
      </c>
      <c r="D147" s="3">
        <v>3668</v>
      </c>
      <c r="E147" s="7">
        <f>D147/C147</f>
        <v>0.524</v>
      </c>
      <c r="F147" s="3"/>
      <c r="G147" s="2" t="s">
        <v>45</v>
      </c>
    </row>
    <row r="148" spans="1:7" s="4" customFormat="1" ht="89.25">
      <c r="A148" s="3" t="s">
        <v>106</v>
      </c>
      <c r="B148" s="3"/>
      <c r="C148" s="3"/>
      <c r="D148" s="3"/>
      <c r="E148" s="3"/>
      <c r="F148" s="3"/>
      <c r="G148" s="8"/>
    </row>
    <row r="149" spans="1:7" s="4" customFormat="1" ht="25.5">
      <c r="A149" s="2" t="s">
        <v>51</v>
      </c>
      <c r="B149" s="3" t="s">
        <v>21</v>
      </c>
      <c r="C149" s="3">
        <v>7000</v>
      </c>
      <c r="D149" s="3">
        <v>3668</v>
      </c>
      <c r="E149" s="7">
        <f>D149/C149</f>
        <v>0.524</v>
      </c>
      <c r="F149" s="3"/>
      <c r="G149" s="2" t="s">
        <v>45</v>
      </c>
    </row>
    <row r="150" spans="1:7" s="4" customFormat="1" ht="102">
      <c r="A150" s="3" t="s">
        <v>107</v>
      </c>
      <c r="B150" s="3"/>
      <c r="C150" s="3"/>
      <c r="D150" s="3"/>
      <c r="E150" s="3"/>
      <c r="F150" s="3"/>
      <c r="G150" s="8"/>
    </row>
    <row r="151" spans="1:7" s="4" customFormat="1" ht="25.5">
      <c r="A151" s="2" t="s">
        <v>51</v>
      </c>
      <c r="B151" s="3" t="s">
        <v>21</v>
      </c>
      <c r="C151" s="3">
        <v>7000</v>
      </c>
      <c r="D151" s="3">
        <v>3668</v>
      </c>
      <c r="E151" s="7">
        <f>D151/C151</f>
        <v>0.524</v>
      </c>
      <c r="F151" s="3"/>
      <c r="G151" s="2" t="s">
        <v>45</v>
      </c>
    </row>
    <row r="152" spans="1:7" s="4" customFormat="1" ht="102">
      <c r="A152" s="3" t="s">
        <v>108</v>
      </c>
      <c r="B152" s="3"/>
      <c r="C152" s="3"/>
      <c r="D152" s="3"/>
      <c r="E152" s="3"/>
      <c r="F152" s="3"/>
      <c r="G152" s="8"/>
    </row>
    <row r="153" spans="1:7" s="4" customFormat="1" ht="25.5">
      <c r="A153" s="2" t="s">
        <v>51</v>
      </c>
      <c r="B153" s="3" t="s">
        <v>21</v>
      </c>
      <c r="C153" s="3">
        <v>7000</v>
      </c>
      <c r="D153" s="3">
        <v>3668</v>
      </c>
      <c r="E153" s="7">
        <f>D153/C153</f>
        <v>0.524</v>
      </c>
      <c r="F153" s="3"/>
      <c r="G153" s="2" t="s">
        <v>45</v>
      </c>
    </row>
    <row r="154" spans="1:7" s="4" customFormat="1" ht="89.25">
      <c r="A154" s="3" t="s">
        <v>109</v>
      </c>
      <c r="B154" s="3"/>
      <c r="C154" s="3"/>
      <c r="D154" s="3"/>
      <c r="E154" s="3"/>
      <c r="F154" s="3"/>
      <c r="G154" s="8"/>
    </row>
    <row r="155" spans="1:7" s="4" customFormat="1" ht="25.5">
      <c r="A155" s="2" t="s">
        <v>51</v>
      </c>
      <c r="B155" s="3" t="s">
        <v>21</v>
      </c>
      <c r="C155" s="3">
        <v>7000</v>
      </c>
      <c r="D155" s="3">
        <v>3668</v>
      </c>
      <c r="E155" s="7">
        <f>D155/C155</f>
        <v>0.524</v>
      </c>
      <c r="F155" s="3"/>
      <c r="G155" s="2" t="s">
        <v>45</v>
      </c>
    </row>
    <row r="156" spans="1:7" s="4" customFormat="1" ht="89.25">
      <c r="A156" s="3" t="s">
        <v>110</v>
      </c>
      <c r="B156" s="3"/>
      <c r="C156" s="3"/>
      <c r="D156" s="3"/>
      <c r="E156" s="3"/>
      <c r="F156" s="3"/>
      <c r="G156" s="8"/>
    </row>
    <row r="157" spans="1:7" s="4" customFormat="1" ht="25.5">
      <c r="A157" s="2" t="s">
        <v>51</v>
      </c>
      <c r="B157" s="3" t="s">
        <v>21</v>
      </c>
      <c r="C157" s="3">
        <v>7000</v>
      </c>
      <c r="D157" s="3">
        <v>3668</v>
      </c>
      <c r="E157" s="7">
        <f>D157/C157</f>
        <v>0.524</v>
      </c>
      <c r="F157" s="3"/>
      <c r="G157" s="2" t="s">
        <v>45</v>
      </c>
    </row>
    <row r="158" spans="1:7" s="4" customFormat="1" ht="165.75">
      <c r="A158" s="3" t="s">
        <v>111</v>
      </c>
      <c r="B158" s="3"/>
      <c r="C158" s="3"/>
      <c r="D158" s="3"/>
      <c r="E158" s="3"/>
      <c r="F158" s="3"/>
      <c r="G158" s="8"/>
    </row>
    <row r="159" spans="1:7" s="4" customFormat="1" ht="25.5">
      <c r="A159" s="2" t="s">
        <v>51</v>
      </c>
      <c r="B159" s="3" t="s">
        <v>21</v>
      </c>
      <c r="C159" s="3">
        <v>7000</v>
      </c>
      <c r="D159" s="3">
        <v>3668</v>
      </c>
      <c r="E159" s="7">
        <f>D159/C159</f>
        <v>0.524</v>
      </c>
      <c r="F159" s="3"/>
      <c r="G159" s="2" t="s">
        <v>45</v>
      </c>
    </row>
    <row r="160" spans="1:7" s="4" customFormat="1" ht="89.25">
      <c r="A160" s="3" t="s">
        <v>55</v>
      </c>
      <c r="B160" s="3"/>
      <c r="C160" s="3"/>
      <c r="D160" s="3"/>
      <c r="E160" s="7"/>
      <c r="F160" s="3"/>
      <c r="G160" s="3"/>
    </row>
    <row r="161" spans="1:7" s="4" customFormat="1" ht="114.75">
      <c r="A161" s="2" t="s">
        <v>56</v>
      </c>
      <c r="B161" s="2" t="s">
        <v>46</v>
      </c>
      <c r="C161" s="10">
        <v>326</v>
      </c>
      <c r="D161" s="12">
        <v>352</v>
      </c>
      <c r="E161" s="6">
        <f>D161/C161</f>
        <v>1.0797546012269938</v>
      </c>
      <c r="F161" s="16" t="s">
        <v>125</v>
      </c>
      <c r="G161" s="2" t="s">
        <v>47</v>
      </c>
    </row>
    <row r="162" spans="1:7" s="4" customFormat="1" ht="89.25">
      <c r="A162" s="3" t="s">
        <v>59</v>
      </c>
      <c r="B162" s="3"/>
      <c r="C162" s="3"/>
      <c r="D162" s="3"/>
      <c r="E162" s="7"/>
      <c r="F162" s="3"/>
      <c r="G162" s="3"/>
    </row>
    <row r="163" spans="1:7" s="4" customFormat="1" ht="114.75">
      <c r="A163" s="2" t="s">
        <v>58</v>
      </c>
      <c r="B163" s="2" t="s">
        <v>46</v>
      </c>
      <c r="C163" s="10">
        <v>434</v>
      </c>
      <c r="D163" s="13">
        <v>273</v>
      </c>
      <c r="E163" s="6">
        <f>D163/C163</f>
        <v>0.6290322580645161</v>
      </c>
      <c r="F163" s="2" t="s">
        <v>124</v>
      </c>
      <c r="G163" s="2" t="s">
        <v>47</v>
      </c>
    </row>
    <row r="164" spans="1:7" s="4" customFormat="1" ht="102">
      <c r="A164" s="3" t="s">
        <v>60</v>
      </c>
      <c r="B164" s="3"/>
      <c r="C164" s="3"/>
      <c r="D164" s="3"/>
      <c r="E164" s="6"/>
      <c r="F164" s="3"/>
      <c r="G164" s="3"/>
    </row>
    <row r="165" spans="1:7" s="4" customFormat="1" ht="114.75">
      <c r="A165" s="2" t="s">
        <v>61</v>
      </c>
      <c r="B165" s="3" t="s">
        <v>46</v>
      </c>
      <c r="C165" s="3">
        <v>627</v>
      </c>
      <c r="D165" s="3">
        <v>376</v>
      </c>
      <c r="E165" s="6">
        <f>D165/C165</f>
        <v>0.5996810207336523</v>
      </c>
      <c r="F165" s="2" t="s">
        <v>126</v>
      </c>
      <c r="G165" s="2" t="s">
        <v>47</v>
      </c>
    </row>
    <row r="166" spans="1:7" s="4" customFormat="1" ht="38.25">
      <c r="A166" s="3" t="s">
        <v>62</v>
      </c>
      <c r="B166" s="3"/>
      <c r="C166" s="3"/>
      <c r="D166" s="3"/>
      <c r="E166" s="6"/>
      <c r="F166" s="3"/>
      <c r="G166" s="3"/>
    </row>
    <row r="167" spans="1:7" s="4" customFormat="1" ht="114.75">
      <c r="A167" s="2" t="s">
        <v>63</v>
      </c>
      <c r="B167" s="3" t="s">
        <v>64</v>
      </c>
      <c r="C167" s="3">
        <v>21</v>
      </c>
      <c r="D167" s="3">
        <v>15</v>
      </c>
      <c r="E167" s="6">
        <f>D167/C167</f>
        <v>0.7142857142857143</v>
      </c>
      <c r="F167" s="3"/>
      <c r="G167" s="2" t="s">
        <v>47</v>
      </c>
    </row>
    <row r="168" spans="1:7" s="4" customFormat="1" ht="51">
      <c r="A168" s="3" t="s">
        <v>65</v>
      </c>
      <c r="B168" s="3"/>
      <c r="C168" s="3"/>
      <c r="D168" s="3"/>
      <c r="E168" s="6"/>
      <c r="F168" s="3"/>
      <c r="G168" s="3"/>
    </row>
    <row r="169" spans="1:7" s="4" customFormat="1" ht="114.75">
      <c r="A169" s="2" t="s">
        <v>66</v>
      </c>
      <c r="B169" s="3" t="s">
        <v>64</v>
      </c>
      <c r="C169" s="3">
        <v>651</v>
      </c>
      <c r="D169" s="3">
        <v>406</v>
      </c>
      <c r="E169" s="6">
        <f>D169/C169</f>
        <v>0.6236559139784946</v>
      </c>
      <c r="F169" s="3"/>
      <c r="G169" s="2" t="s">
        <v>47</v>
      </c>
    </row>
    <row r="170" spans="1:7" s="4" customFormat="1" ht="51">
      <c r="A170" s="3" t="s">
        <v>67</v>
      </c>
      <c r="B170" s="3"/>
      <c r="C170" s="3"/>
      <c r="D170" s="3"/>
      <c r="E170" s="6"/>
      <c r="F170" s="3"/>
      <c r="G170" s="3"/>
    </row>
    <row r="171" spans="1:7" s="4" customFormat="1" ht="114.75">
      <c r="A171" s="2" t="s">
        <v>68</v>
      </c>
      <c r="B171" s="3" t="s">
        <v>64</v>
      </c>
      <c r="C171" s="3">
        <v>719</v>
      </c>
      <c r="D171" s="3">
        <v>1695</v>
      </c>
      <c r="E171" s="6">
        <f>D171/C171</f>
        <v>2.357440890125174</v>
      </c>
      <c r="F171" s="2" t="s">
        <v>127</v>
      </c>
      <c r="G171" s="2" t="s">
        <v>47</v>
      </c>
    </row>
    <row r="172" spans="1:7" s="4" customFormat="1" ht="216.75">
      <c r="A172" s="3" t="s">
        <v>69</v>
      </c>
      <c r="B172" s="3"/>
      <c r="C172" s="3"/>
      <c r="D172" s="3"/>
      <c r="E172" s="6"/>
      <c r="F172" s="3"/>
      <c r="G172" s="3"/>
    </row>
    <row r="173" spans="1:7" s="4" customFormat="1" ht="191.25">
      <c r="A173" s="2" t="s">
        <v>70</v>
      </c>
      <c r="B173" s="3" t="s">
        <v>71</v>
      </c>
      <c r="C173" s="3">
        <v>719</v>
      </c>
      <c r="D173" s="3">
        <v>410</v>
      </c>
      <c r="E173" s="6">
        <f>D173/C173</f>
        <v>0.5702364394993046</v>
      </c>
      <c r="F173" s="3"/>
      <c r="G173" s="2" t="s">
        <v>78</v>
      </c>
    </row>
    <row r="174" spans="1:7" s="4" customFormat="1" ht="63.75">
      <c r="A174" s="3" t="s">
        <v>72</v>
      </c>
      <c r="B174" s="3"/>
      <c r="C174" s="3"/>
      <c r="D174" s="3"/>
      <c r="E174" s="6"/>
      <c r="F174" s="3"/>
      <c r="G174" s="3"/>
    </row>
    <row r="175" spans="1:7" s="4" customFormat="1" ht="114.75">
      <c r="A175" s="2" t="s">
        <v>73</v>
      </c>
      <c r="B175" s="3" t="s">
        <v>74</v>
      </c>
      <c r="C175" s="3">
        <v>122</v>
      </c>
      <c r="D175" s="3">
        <v>66</v>
      </c>
      <c r="E175" s="6">
        <f>D175/C175</f>
        <v>0.5409836065573771</v>
      </c>
      <c r="F175" s="3"/>
      <c r="G175" s="2" t="s">
        <v>47</v>
      </c>
    </row>
    <row r="176" spans="1:7" s="4" customFormat="1" ht="38.25">
      <c r="A176" s="3" t="s">
        <v>75</v>
      </c>
      <c r="B176" s="3"/>
      <c r="C176" s="3"/>
      <c r="D176" s="3"/>
      <c r="E176" s="6"/>
      <c r="F176" s="3"/>
      <c r="G176" s="3"/>
    </row>
    <row r="177" spans="1:7" s="4" customFormat="1" ht="114.75">
      <c r="A177" s="2" t="s">
        <v>76</v>
      </c>
      <c r="B177" s="3" t="s">
        <v>77</v>
      </c>
      <c r="C177" s="3">
        <v>1900</v>
      </c>
      <c r="D177" s="3">
        <v>524</v>
      </c>
      <c r="E177" s="6">
        <f>D177/C177</f>
        <v>0.27578947368421053</v>
      </c>
      <c r="F177" s="3" t="s">
        <v>112</v>
      </c>
      <c r="G177" s="2" t="s">
        <v>47</v>
      </c>
    </row>
    <row r="178" spans="1:7" ht="38.25" customHeight="1">
      <c r="A178" s="17" t="s">
        <v>10</v>
      </c>
      <c r="B178" s="17"/>
      <c r="C178" s="17"/>
      <c r="D178" s="17"/>
      <c r="E178" s="17"/>
      <c r="F178" s="17"/>
      <c r="G178" s="17"/>
    </row>
    <row r="179" spans="1:7" ht="76.5">
      <c r="A179" s="2" t="s">
        <v>11</v>
      </c>
      <c r="B179" s="2" t="s">
        <v>2</v>
      </c>
      <c r="C179" s="2" t="s">
        <v>12</v>
      </c>
      <c r="D179" s="2" t="s">
        <v>13</v>
      </c>
      <c r="E179" s="2" t="s">
        <v>14</v>
      </c>
      <c r="F179" s="2" t="s">
        <v>15</v>
      </c>
      <c r="G179" s="2" t="s">
        <v>16</v>
      </c>
    </row>
    <row r="180" spans="1:7" ht="114.75">
      <c r="A180" s="2" t="s">
        <v>28</v>
      </c>
      <c r="B180" s="2" t="s">
        <v>17</v>
      </c>
      <c r="C180" s="2">
        <v>33895.4</v>
      </c>
      <c r="D180" s="14">
        <v>16968</v>
      </c>
      <c r="E180" s="2">
        <v>15056.4</v>
      </c>
      <c r="F180" s="14">
        <f>D180-E180</f>
        <v>1911.6000000000004</v>
      </c>
      <c r="G180" s="2" t="s">
        <v>114</v>
      </c>
    </row>
    <row r="183" ht="12.75">
      <c r="B183" s="1" t="s">
        <v>80</v>
      </c>
    </row>
    <row r="185" ht="12.75">
      <c r="A185" s="1" t="s">
        <v>81</v>
      </c>
    </row>
  </sheetData>
  <sheetProtection/>
  <mergeCells count="7">
    <mergeCell ref="A123:G123"/>
    <mergeCell ref="A6:G6"/>
    <mergeCell ref="A178:G178"/>
    <mergeCell ref="A1:G1"/>
    <mergeCell ref="A3:G3"/>
    <mergeCell ref="A4:G4"/>
    <mergeCell ref="A2:G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Григоренко</dc:creator>
  <cp:keywords/>
  <dc:description/>
  <cp:lastModifiedBy>Admin</cp:lastModifiedBy>
  <cp:lastPrinted>2015-04-21T08:01:44Z</cp:lastPrinted>
  <dcterms:created xsi:type="dcterms:W3CDTF">2012-10-09T05:40:47Z</dcterms:created>
  <dcterms:modified xsi:type="dcterms:W3CDTF">2015-07-23T05:35:57Z</dcterms:modified>
  <cp:category/>
  <cp:version/>
  <cp:contentType/>
  <cp:contentStatus/>
</cp:coreProperties>
</file>