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Лист1!$A$1:$L$40</definedName>
  </definedName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D18"/>
  <c r="L9" l="1"/>
  <c r="L11"/>
  <c r="L12"/>
  <c r="L13"/>
  <c r="L14"/>
  <c r="L15"/>
  <c r="L16"/>
  <c r="L17"/>
  <c r="L18"/>
  <c r="L19"/>
  <c r="L20"/>
  <c r="L21"/>
  <c r="L22"/>
  <c r="L23"/>
  <c r="L32"/>
  <c r="L31"/>
  <c r="E10" l="1"/>
  <c r="F10"/>
  <c r="G10"/>
  <c r="H10"/>
  <c r="I10"/>
  <c r="J10"/>
  <c r="K10"/>
  <c r="D10"/>
  <c r="L27"/>
  <c r="L28"/>
  <c r="L29"/>
  <c r="L30"/>
  <c r="L33"/>
  <c r="L34"/>
  <c r="L35"/>
  <c r="L36"/>
  <c r="L37"/>
  <c r="L38"/>
  <c r="L39"/>
  <c r="L40"/>
  <c r="L6"/>
  <c r="L7"/>
  <c r="L8"/>
  <c r="L24"/>
  <c r="L25"/>
  <c r="L26"/>
  <c r="L5"/>
  <c r="L10" l="1"/>
</calcChain>
</file>

<file path=xl/sharedStrings.xml><?xml version="1.0" encoding="utf-8"?>
<sst xmlns="http://schemas.openxmlformats.org/spreadsheetml/2006/main" count="90" uniqueCount="81">
  <si>
    <t>№ п/п</t>
  </si>
  <si>
    <t>категории граждан</t>
  </si>
  <si>
    <t>член многодетной семьи</t>
  </si>
  <si>
    <t>одинокая мать</t>
  </si>
  <si>
    <t>член малообеспеченной семьи</t>
  </si>
  <si>
    <t>чел.</t>
  </si>
  <si>
    <t>1.1.</t>
  </si>
  <si>
    <t>1.2.</t>
  </si>
  <si>
    <t>Осуществлено выездов (выходов)</t>
  </si>
  <si>
    <t>2.1.</t>
  </si>
  <si>
    <t>2.2.</t>
  </si>
  <si>
    <t>4.1.</t>
  </si>
  <si>
    <t>присутствовало на мероприятии</t>
  </si>
  <si>
    <t>ед.изм</t>
  </si>
  <si>
    <t>Социально- консультативная помощь:</t>
  </si>
  <si>
    <t>лично</t>
  </si>
  <si>
    <t>в т.ч:</t>
  </si>
  <si>
    <t>оказание материальной помощи</t>
  </si>
  <si>
    <t xml:space="preserve"> назначению детских пособий</t>
  </si>
  <si>
    <t>назначение жилищных субсидий</t>
  </si>
  <si>
    <t>содействие в получении льгот</t>
  </si>
  <si>
    <t>по вопросам пенсионного обеспечения</t>
  </si>
  <si>
    <t>Составлено актов материально-бытового обследования</t>
  </si>
  <si>
    <t>Проведено социально - значимых мероприятий</t>
  </si>
  <si>
    <t>социально-экономических (содействие населению в получении полагающихся льгот, пособий, компенсаций и других выплат</t>
  </si>
  <si>
    <t>социально-правовых (восстановление документов, организация консультаций юриста и др.</t>
  </si>
  <si>
    <t xml:space="preserve">социально-педагогических </t>
  </si>
  <si>
    <t>социально-психологических (услуги психолога</t>
  </si>
  <si>
    <t>социально-медицинских (содействие в лечении от всех видов зависимости, заболеваний, получение медицинских полисов, справок</t>
  </si>
  <si>
    <t>Предоставленные социальные услуги: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</si>
  <si>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</si>
  <si>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</si>
  <si>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</si>
  <si>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</si>
  <si>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</si>
  <si>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</si>
  <si>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</si>
  <si>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</si>
  <si>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</si>
  <si>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</si>
  <si>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прочее</t>
  </si>
  <si>
    <t>4.2.</t>
  </si>
  <si>
    <t>4.3.</t>
  </si>
  <si>
    <t>Выявлено граждан пожилого возраста нуждающихся в социальном обслуживании на дому</t>
  </si>
  <si>
    <t>Выявлено семей, находящихся в ТЖС, СОП</t>
  </si>
  <si>
    <t xml:space="preserve">5. </t>
  </si>
  <si>
    <t>5.1.</t>
  </si>
  <si>
    <t>6.</t>
  </si>
  <si>
    <t xml:space="preserve">в т.ч: </t>
  </si>
  <si>
    <t>по телефону</t>
  </si>
  <si>
    <t>Показатели</t>
  </si>
  <si>
    <t>услуги</t>
  </si>
  <si>
    <t>Выявлено граждан пожилого возраста нуждающихся в стационарном социальном обслуживании</t>
  </si>
  <si>
    <t>Работа по развитию клубной деятельности</t>
  </si>
  <si>
    <t xml:space="preserve">6.1. </t>
  </si>
  <si>
    <t>6.2.</t>
  </si>
  <si>
    <t>Кол-во членов клубов</t>
  </si>
  <si>
    <t xml:space="preserve">7. </t>
  </si>
  <si>
    <t>Проведение информационно-разъяснительной работы</t>
  </si>
  <si>
    <t>Кол-во мероприятий</t>
  </si>
  <si>
    <t>Кол-во охваченного населения</t>
  </si>
  <si>
    <t>Распрастранено информационных буклетов, памяток.</t>
  </si>
  <si>
    <t>7.1.</t>
  </si>
  <si>
    <t>7.2.</t>
  </si>
  <si>
    <t>7.3.</t>
  </si>
  <si>
    <t>Кол-во клубов, действующих при СУУ</t>
  </si>
  <si>
    <t>пожилые граждане, из них</t>
  </si>
  <si>
    <t>ветераны труда</t>
  </si>
  <si>
    <t>молодые инвалиды</t>
  </si>
  <si>
    <t>Отчет должени быть предоставлен до 15 числа месяца, следующего за отчетным кварталом</t>
  </si>
  <si>
    <t>всего</t>
  </si>
  <si>
    <t>инвалиды</t>
  </si>
  <si>
    <t>обследовано граждан</t>
  </si>
  <si>
    <t>4.1.1.</t>
  </si>
  <si>
    <t>Помощь в оформлении документов, в т.ч:</t>
  </si>
  <si>
    <r>
      <t>ветераны ВОВ (участники и инвлиды ВОВ, труженики тыла, "</t>
    </r>
    <r>
      <rPr>
        <b/>
        <sz val="12"/>
        <color theme="1"/>
        <rFont val="Times New Roman"/>
        <family val="1"/>
        <charset val="204"/>
      </rPr>
      <t>дети войны"</t>
    </r>
    <r>
      <rPr>
        <sz val="12"/>
        <color theme="1"/>
        <rFont val="Times New Roman"/>
        <family val="1"/>
        <charset val="204"/>
      </rPr>
      <t>)</t>
    </r>
  </si>
  <si>
    <t>2.6.</t>
  </si>
  <si>
    <t>в т.ч лично при обследовании</t>
  </si>
  <si>
    <t>"Социальный автомобиль" (в т.ч доставка на диспансеризацию)</t>
  </si>
  <si>
    <t>кол.обращений</t>
  </si>
  <si>
    <t>Отчет о проделанной работе отделения УСС за 2019   ГБУ "КЦСОН" Кашинского городского округа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</si>
</sst>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topLeftCell="A7" zoomScale="60" zoomScaleNormal="60" workbookViewId="0">
      <selection activeCell="A2" sqref="A2:L2"/>
    </sheetView>
  </sheetViews>
  <sheetFormatPr defaultRowHeight="15"/>
  <cols>
    <col min="2" max="2" width="39.42578125" customWidth="1"/>
    <col min="4" max="4" width="14.140625" customWidth="1"/>
    <col min="5" max="5" width="16.140625" customWidth="1"/>
    <col min="6" max="6" width="13.140625" customWidth="1"/>
    <col min="7" max="7" width="16.85546875" customWidth="1"/>
    <col min="8" max="8" width="16.140625" customWidth="1"/>
    <col min="9" max="9" width="12.85546875" customWidth="1"/>
    <col min="10" max="10" width="17" customWidth="1"/>
    <col min="11" max="12" width="20.42578125" customWidth="1"/>
  </cols>
  <sheetData>
    <row r="1" spans="1:12" ht="53.25" customHeight="1">
      <c r="A1" s="32" t="s">
        <v>69</v>
      </c>
      <c r="B1" s="32"/>
      <c r="C1" s="16"/>
      <c r="D1" s="16"/>
      <c r="E1" s="16"/>
      <c r="F1" s="16"/>
      <c r="G1" s="16"/>
      <c r="H1" s="16"/>
      <c r="I1" s="16"/>
      <c r="J1" s="35"/>
      <c r="K1" s="36"/>
      <c r="L1" s="16"/>
    </row>
    <row r="2" spans="1:12" ht="33.7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33" t="s">
        <v>0</v>
      </c>
      <c r="B3" s="33" t="s">
        <v>50</v>
      </c>
      <c r="C3" s="2"/>
      <c r="D3" s="30" t="s">
        <v>1</v>
      </c>
      <c r="E3" s="31"/>
      <c r="F3" s="31"/>
      <c r="G3" s="31"/>
      <c r="H3" s="31"/>
      <c r="I3" s="31"/>
      <c r="J3" s="31"/>
      <c r="K3" s="31"/>
      <c r="L3" s="31"/>
    </row>
    <row r="4" spans="1:12" ht="104.25" customHeight="1">
      <c r="A4" s="34"/>
      <c r="B4" s="34"/>
      <c r="C4" s="11" t="s">
        <v>13</v>
      </c>
      <c r="D4" s="12" t="s">
        <v>66</v>
      </c>
      <c r="E4" s="12" t="s">
        <v>71</v>
      </c>
      <c r="F4" s="12" t="s">
        <v>67</v>
      </c>
      <c r="G4" s="15" t="s">
        <v>75</v>
      </c>
      <c r="H4" s="12" t="s">
        <v>2</v>
      </c>
      <c r="I4" s="12" t="s">
        <v>3</v>
      </c>
      <c r="J4" s="12" t="s">
        <v>4</v>
      </c>
      <c r="K4" s="12" t="s">
        <v>68</v>
      </c>
      <c r="L4" s="17" t="s">
        <v>70</v>
      </c>
    </row>
    <row r="5" spans="1:12" ht="33.75" customHeight="1">
      <c r="A5" s="9">
        <v>1</v>
      </c>
      <c r="B5" s="3" t="s">
        <v>14</v>
      </c>
      <c r="C5" s="14" t="s">
        <v>79</v>
      </c>
      <c r="D5" s="19">
        <v>858</v>
      </c>
      <c r="E5" s="19">
        <v>185</v>
      </c>
      <c r="F5" s="19">
        <v>220</v>
      </c>
      <c r="G5" s="19">
        <v>169</v>
      </c>
      <c r="H5" s="19">
        <v>58</v>
      </c>
      <c r="I5" s="19">
        <v>38</v>
      </c>
      <c r="J5" s="19">
        <v>154</v>
      </c>
      <c r="K5" s="19">
        <v>2</v>
      </c>
      <c r="L5" s="18">
        <f>D5+H5+I5+J5+K5</f>
        <v>1110</v>
      </c>
    </row>
    <row r="6" spans="1:12" ht="18.75">
      <c r="A6" s="9"/>
      <c r="B6" s="3" t="s">
        <v>48</v>
      </c>
      <c r="C6" s="2"/>
      <c r="D6" s="19"/>
      <c r="E6" s="19"/>
      <c r="F6" s="19"/>
      <c r="G6" s="19"/>
      <c r="H6" s="19"/>
      <c r="I6" s="19"/>
      <c r="J6" s="19"/>
      <c r="K6" s="19"/>
      <c r="L6" s="18">
        <f t="shared" ref="L6:L40" si="0">D6+H6+I6+J6+K6</f>
        <v>0</v>
      </c>
    </row>
    <row r="7" spans="1:12" ht="18.75">
      <c r="A7" s="9" t="s">
        <v>6</v>
      </c>
      <c r="B7" s="3" t="s">
        <v>49</v>
      </c>
      <c r="C7" s="2"/>
      <c r="D7" s="19">
        <v>291</v>
      </c>
      <c r="E7" s="19">
        <v>80</v>
      </c>
      <c r="F7" s="19">
        <v>88</v>
      </c>
      <c r="G7" s="19">
        <v>53</v>
      </c>
      <c r="H7" s="19">
        <v>8</v>
      </c>
      <c r="I7" s="19">
        <v>6</v>
      </c>
      <c r="J7" s="19">
        <v>27</v>
      </c>
      <c r="K7" s="19">
        <v>2</v>
      </c>
      <c r="L7" s="18">
        <f t="shared" si="0"/>
        <v>334</v>
      </c>
    </row>
    <row r="8" spans="1:12" ht="18.75">
      <c r="A8" s="10" t="s">
        <v>7</v>
      </c>
      <c r="B8" s="3" t="s">
        <v>15</v>
      </c>
      <c r="C8" s="2"/>
      <c r="D8" s="19">
        <v>567</v>
      </c>
      <c r="E8" s="19">
        <v>105</v>
      </c>
      <c r="F8" s="19">
        <v>132</v>
      </c>
      <c r="G8" s="19">
        <v>116</v>
      </c>
      <c r="H8" s="19">
        <v>50</v>
      </c>
      <c r="I8" s="19">
        <v>32</v>
      </c>
      <c r="J8" s="19">
        <v>127</v>
      </c>
      <c r="K8" s="19"/>
      <c r="L8" s="18">
        <f t="shared" si="0"/>
        <v>776</v>
      </c>
    </row>
    <row r="9" spans="1:12" ht="18.75">
      <c r="A9" s="10"/>
      <c r="B9" s="3" t="s">
        <v>77</v>
      </c>
      <c r="C9" s="2"/>
      <c r="D9" s="19">
        <v>215</v>
      </c>
      <c r="E9" s="19">
        <v>31</v>
      </c>
      <c r="F9" s="19"/>
      <c r="G9" s="19">
        <v>148</v>
      </c>
      <c r="H9" s="19"/>
      <c r="I9" s="19">
        <v>1</v>
      </c>
      <c r="J9" s="19"/>
      <c r="K9" s="19"/>
      <c r="L9" s="18">
        <f t="shared" si="0"/>
        <v>216</v>
      </c>
    </row>
    <row r="10" spans="1:12" ht="32.25">
      <c r="A10" s="9">
        <v>2</v>
      </c>
      <c r="B10" s="22" t="s">
        <v>29</v>
      </c>
      <c r="C10" s="2" t="s">
        <v>51</v>
      </c>
      <c r="D10" s="19">
        <f>D12+D13+D14+D15+D16</f>
        <v>339</v>
      </c>
      <c r="E10" s="19">
        <f t="shared" ref="E10:K10" si="1">E12+E13+E14+E15+E16</f>
        <v>32</v>
      </c>
      <c r="F10" s="19">
        <f t="shared" si="1"/>
        <v>109</v>
      </c>
      <c r="G10" s="19">
        <f t="shared" si="1"/>
        <v>109</v>
      </c>
      <c r="H10" s="19">
        <f t="shared" si="1"/>
        <v>70</v>
      </c>
      <c r="I10" s="19">
        <f t="shared" si="1"/>
        <v>15</v>
      </c>
      <c r="J10" s="19">
        <f t="shared" si="1"/>
        <v>51</v>
      </c>
      <c r="K10" s="19">
        <f t="shared" si="1"/>
        <v>0</v>
      </c>
      <c r="L10" s="18">
        <f t="shared" si="0"/>
        <v>475</v>
      </c>
    </row>
    <row r="11" spans="1:12" ht="18.75">
      <c r="A11" s="9"/>
      <c r="B11" s="4" t="s">
        <v>16</v>
      </c>
      <c r="C11" s="2"/>
      <c r="D11" s="19"/>
      <c r="E11" s="19"/>
      <c r="F11" s="19"/>
      <c r="G11" s="19"/>
      <c r="H11" s="19"/>
      <c r="I11" s="19"/>
      <c r="J11" s="19"/>
      <c r="K11" s="19"/>
      <c r="L11" s="18">
        <f t="shared" si="0"/>
        <v>0</v>
      </c>
    </row>
    <row r="12" spans="1:12" ht="68.25" customHeight="1">
      <c r="A12" s="9" t="s">
        <v>9</v>
      </c>
      <c r="B12" s="5" t="s">
        <v>24</v>
      </c>
      <c r="C12" s="2"/>
      <c r="D12" s="19">
        <v>122</v>
      </c>
      <c r="E12" s="19">
        <v>17</v>
      </c>
      <c r="F12" s="19">
        <v>105</v>
      </c>
      <c r="G12" s="19">
        <v>1</v>
      </c>
      <c r="H12" s="19">
        <v>29</v>
      </c>
      <c r="I12" s="19">
        <v>4</v>
      </c>
      <c r="J12" s="19">
        <v>30</v>
      </c>
      <c r="K12" s="19"/>
      <c r="L12" s="18">
        <f t="shared" si="0"/>
        <v>185</v>
      </c>
    </row>
    <row r="13" spans="1:12" ht="51.75" customHeight="1">
      <c r="A13" s="10" t="s">
        <v>10</v>
      </c>
      <c r="B13" s="5" t="s">
        <v>25</v>
      </c>
      <c r="C13" s="2"/>
      <c r="D13" s="19">
        <v>84</v>
      </c>
      <c r="E13" s="19"/>
      <c r="F13" s="19"/>
      <c r="G13" s="19">
        <v>84</v>
      </c>
      <c r="H13" s="19"/>
      <c r="I13" s="19"/>
      <c r="J13" s="19"/>
      <c r="K13" s="19"/>
      <c r="L13" s="18">
        <f t="shared" si="0"/>
        <v>84</v>
      </c>
    </row>
    <row r="14" spans="1:12" ht="18.75">
      <c r="A14" s="10" t="s">
        <v>30</v>
      </c>
      <c r="B14" s="6" t="s">
        <v>26</v>
      </c>
      <c r="C14" s="2"/>
      <c r="D14" s="19"/>
      <c r="E14" s="19"/>
      <c r="F14" s="19"/>
      <c r="G14" s="19"/>
      <c r="H14" s="19">
        <v>39</v>
      </c>
      <c r="I14" s="19">
        <v>6</v>
      </c>
      <c r="J14" s="19">
        <v>16</v>
      </c>
      <c r="K14" s="19"/>
      <c r="L14" s="18">
        <f t="shared" si="0"/>
        <v>61</v>
      </c>
    </row>
    <row r="15" spans="1:12" ht="31.5">
      <c r="A15" s="9" t="s">
        <v>31</v>
      </c>
      <c r="B15" s="5" t="s">
        <v>27</v>
      </c>
      <c r="C15" s="2"/>
      <c r="D15" s="19"/>
      <c r="E15" s="19"/>
      <c r="F15" s="19"/>
      <c r="G15" s="19"/>
      <c r="H15" s="19">
        <v>2</v>
      </c>
      <c r="I15" s="19">
        <v>5</v>
      </c>
      <c r="J15" s="19">
        <v>5</v>
      </c>
      <c r="K15" s="19"/>
      <c r="L15" s="18">
        <f t="shared" si="0"/>
        <v>12</v>
      </c>
    </row>
    <row r="16" spans="1:12" ht="66" customHeight="1">
      <c r="A16" s="9" t="s">
        <v>32</v>
      </c>
      <c r="B16" s="5" t="s">
        <v>28</v>
      </c>
      <c r="C16" s="2"/>
      <c r="D16" s="19">
        <v>133</v>
      </c>
      <c r="E16" s="19">
        <v>15</v>
      </c>
      <c r="F16" s="19">
        <v>4</v>
      </c>
      <c r="G16" s="19">
        <v>24</v>
      </c>
      <c r="H16" s="19"/>
      <c r="I16" s="19"/>
      <c r="J16" s="19"/>
      <c r="K16" s="19"/>
      <c r="L16" s="18">
        <f t="shared" si="0"/>
        <v>133</v>
      </c>
    </row>
    <row r="17" spans="1:12" ht="42" customHeight="1">
      <c r="A17" s="9" t="s">
        <v>76</v>
      </c>
      <c r="B17" s="5" t="s">
        <v>78</v>
      </c>
      <c r="C17" s="2" t="s">
        <v>5</v>
      </c>
      <c r="D17" s="19">
        <v>215</v>
      </c>
      <c r="E17" s="19">
        <v>18</v>
      </c>
      <c r="F17" s="19">
        <v>35</v>
      </c>
      <c r="G17" s="19">
        <v>8</v>
      </c>
      <c r="H17" s="19"/>
      <c r="I17" s="19"/>
      <c r="J17" s="19"/>
      <c r="K17" s="19"/>
      <c r="L17" s="18">
        <f t="shared" si="0"/>
        <v>215</v>
      </c>
    </row>
    <row r="18" spans="1:12" ht="31.5">
      <c r="A18" s="9" t="s">
        <v>33</v>
      </c>
      <c r="B18" s="7" t="s">
        <v>74</v>
      </c>
      <c r="C18" s="2" t="s">
        <v>5</v>
      </c>
      <c r="D18" s="19">
        <f>SUM(D19:D24)</f>
        <v>119</v>
      </c>
      <c r="E18" s="19">
        <f t="shared" ref="E18:J18" si="2">SUM(E19:E24)</f>
        <v>33</v>
      </c>
      <c r="F18" s="19">
        <f t="shared" si="2"/>
        <v>67</v>
      </c>
      <c r="G18" s="19">
        <f t="shared" si="2"/>
        <v>10</v>
      </c>
      <c r="H18" s="19">
        <f t="shared" si="2"/>
        <v>21</v>
      </c>
      <c r="I18" s="19">
        <f t="shared" si="2"/>
        <v>4</v>
      </c>
      <c r="J18" s="19">
        <f t="shared" si="2"/>
        <v>30</v>
      </c>
      <c r="K18" s="19"/>
      <c r="L18" s="18">
        <f t="shared" si="0"/>
        <v>174</v>
      </c>
    </row>
    <row r="19" spans="1:12" ht="18.75">
      <c r="A19" s="9" t="s">
        <v>34</v>
      </c>
      <c r="B19" s="8" t="s">
        <v>17</v>
      </c>
      <c r="C19" s="2"/>
      <c r="D19" s="19">
        <v>40</v>
      </c>
      <c r="E19" s="19">
        <v>8</v>
      </c>
      <c r="F19" s="19">
        <v>23</v>
      </c>
      <c r="G19" s="19"/>
      <c r="H19" s="19">
        <v>16</v>
      </c>
      <c r="I19" s="19">
        <v>3</v>
      </c>
      <c r="J19" s="19">
        <v>26</v>
      </c>
      <c r="K19" s="19"/>
      <c r="L19" s="18">
        <f t="shared" si="0"/>
        <v>85</v>
      </c>
    </row>
    <row r="20" spans="1:12" ht="18.75">
      <c r="A20" s="9" t="s">
        <v>35</v>
      </c>
      <c r="B20" s="7" t="s">
        <v>18</v>
      </c>
      <c r="C20" s="2"/>
      <c r="D20" s="19"/>
      <c r="E20" s="19"/>
      <c r="F20" s="19"/>
      <c r="G20" s="19"/>
      <c r="H20" s="19">
        <v>5</v>
      </c>
      <c r="I20" s="19">
        <v>1</v>
      </c>
      <c r="J20" s="19">
        <v>4</v>
      </c>
      <c r="K20" s="19"/>
      <c r="L20" s="18">
        <f t="shared" si="0"/>
        <v>10</v>
      </c>
    </row>
    <row r="21" spans="1:12" ht="18.75">
      <c r="A21" s="9" t="s">
        <v>36</v>
      </c>
      <c r="B21" s="7" t="s">
        <v>19</v>
      </c>
      <c r="C21" s="2"/>
      <c r="D21" s="19">
        <v>59</v>
      </c>
      <c r="E21" s="19">
        <v>7</v>
      </c>
      <c r="F21" s="19">
        <v>43</v>
      </c>
      <c r="G21" s="19">
        <v>9</v>
      </c>
      <c r="H21" s="19"/>
      <c r="I21" s="19"/>
      <c r="J21" s="19"/>
      <c r="K21" s="19"/>
      <c r="L21" s="18">
        <f t="shared" si="0"/>
        <v>59</v>
      </c>
    </row>
    <row r="22" spans="1:12" ht="18.75">
      <c r="A22" s="10" t="s">
        <v>37</v>
      </c>
      <c r="B22" s="7" t="s">
        <v>20</v>
      </c>
      <c r="C22" s="2"/>
      <c r="D22" s="19">
        <v>4</v>
      </c>
      <c r="E22" s="19">
        <v>2</v>
      </c>
      <c r="F22" s="19">
        <v>1</v>
      </c>
      <c r="G22" s="19">
        <v>1</v>
      </c>
      <c r="H22" s="19"/>
      <c r="I22" s="19"/>
      <c r="J22" s="19"/>
      <c r="K22" s="19"/>
      <c r="L22" s="18">
        <f t="shared" si="0"/>
        <v>4</v>
      </c>
    </row>
    <row r="23" spans="1:12" ht="31.5">
      <c r="A23" s="9" t="s">
        <v>38</v>
      </c>
      <c r="B23" s="7" t="s">
        <v>21</v>
      </c>
      <c r="C23" s="2"/>
      <c r="D23" s="19">
        <v>1</v>
      </c>
      <c r="E23" s="19">
        <v>1</v>
      </c>
      <c r="F23" s="19"/>
      <c r="G23" s="19"/>
      <c r="H23" s="19"/>
      <c r="I23" s="19"/>
      <c r="J23" s="19"/>
      <c r="K23" s="19"/>
      <c r="L23" s="18">
        <f t="shared" si="0"/>
        <v>1</v>
      </c>
    </row>
    <row r="24" spans="1:12" ht="18.75">
      <c r="A24" s="9" t="s">
        <v>39</v>
      </c>
      <c r="B24" s="7" t="s">
        <v>40</v>
      </c>
      <c r="C24" s="2"/>
      <c r="D24" s="19">
        <v>15</v>
      </c>
      <c r="E24" s="19">
        <v>15</v>
      </c>
      <c r="F24" s="19"/>
      <c r="G24" s="19"/>
      <c r="H24" s="19"/>
      <c r="I24" s="19"/>
      <c r="J24" s="19"/>
      <c r="K24" s="19"/>
      <c r="L24" s="18">
        <f t="shared" si="0"/>
        <v>15</v>
      </c>
    </row>
    <row r="25" spans="1:12" ht="18.75">
      <c r="A25" s="9">
        <v>4</v>
      </c>
      <c r="B25" s="7" t="s">
        <v>8</v>
      </c>
      <c r="C25" s="2"/>
      <c r="D25" s="23">
        <v>181</v>
      </c>
      <c r="E25" s="24"/>
      <c r="F25" s="24"/>
      <c r="G25" s="25"/>
      <c r="H25" s="23">
        <v>121</v>
      </c>
      <c r="I25" s="24"/>
      <c r="J25" s="25"/>
      <c r="K25" s="19"/>
      <c r="L25" s="18">
        <f t="shared" si="0"/>
        <v>302</v>
      </c>
    </row>
    <row r="26" spans="1:12" ht="31.5">
      <c r="A26" s="9" t="s">
        <v>11</v>
      </c>
      <c r="B26" s="7" t="s">
        <v>22</v>
      </c>
      <c r="C26" s="2"/>
      <c r="D26" s="20">
        <v>366</v>
      </c>
      <c r="E26" s="20">
        <v>137</v>
      </c>
      <c r="F26" s="20">
        <v>17</v>
      </c>
      <c r="G26" s="20">
        <v>198</v>
      </c>
      <c r="H26" s="20">
        <v>19</v>
      </c>
      <c r="I26" s="20">
        <v>22</v>
      </c>
      <c r="J26" s="20">
        <v>103</v>
      </c>
      <c r="K26" s="20"/>
      <c r="L26" s="21">
        <f t="shared" si="0"/>
        <v>510</v>
      </c>
    </row>
    <row r="27" spans="1:12" ht="18.75">
      <c r="A27" s="9" t="s">
        <v>73</v>
      </c>
      <c r="B27" s="7" t="s">
        <v>72</v>
      </c>
      <c r="C27" s="2" t="s">
        <v>5</v>
      </c>
      <c r="D27" s="20">
        <v>366</v>
      </c>
      <c r="E27" s="20">
        <v>137</v>
      </c>
      <c r="F27" s="20">
        <v>17</v>
      </c>
      <c r="G27" s="20">
        <v>198</v>
      </c>
      <c r="H27" s="20">
        <v>88</v>
      </c>
      <c r="I27" s="20">
        <v>50</v>
      </c>
      <c r="J27" s="20">
        <v>328</v>
      </c>
      <c r="K27" s="20"/>
      <c r="L27" s="21">
        <f t="shared" si="0"/>
        <v>832</v>
      </c>
    </row>
    <row r="28" spans="1:12" ht="47.25">
      <c r="A28" s="9" t="s">
        <v>41</v>
      </c>
      <c r="B28" s="7" t="s">
        <v>43</v>
      </c>
      <c r="C28" s="2" t="s">
        <v>5</v>
      </c>
      <c r="D28" s="19">
        <v>21</v>
      </c>
      <c r="E28" s="19">
        <v>9</v>
      </c>
      <c r="F28" s="19">
        <v>4</v>
      </c>
      <c r="G28" s="19">
        <v>4</v>
      </c>
      <c r="H28" s="19"/>
      <c r="I28" s="19"/>
      <c r="J28" s="19"/>
      <c r="K28" s="19"/>
      <c r="L28" s="18">
        <f t="shared" si="0"/>
        <v>21</v>
      </c>
    </row>
    <row r="29" spans="1:12" ht="47.25">
      <c r="A29" s="9" t="s">
        <v>42</v>
      </c>
      <c r="B29" s="7" t="s">
        <v>52</v>
      </c>
      <c r="C29" s="2" t="s">
        <v>5</v>
      </c>
      <c r="D29" s="19">
        <v>2</v>
      </c>
      <c r="E29" s="19"/>
      <c r="F29" s="19"/>
      <c r="G29" s="19"/>
      <c r="H29" s="19"/>
      <c r="I29" s="19"/>
      <c r="J29" s="19"/>
      <c r="K29" s="19"/>
      <c r="L29" s="18">
        <f t="shared" si="0"/>
        <v>2</v>
      </c>
    </row>
    <row r="30" spans="1:12" ht="31.5">
      <c r="A30" s="9" t="s">
        <v>42</v>
      </c>
      <c r="B30" s="7" t="s">
        <v>44</v>
      </c>
      <c r="C30" s="2" t="s">
        <v>5</v>
      </c>
      <c r="D30" s="19"/>
      <c r="E30" s="19"/>
      <c r="F30" s="19"/>
      <c r="G30" s="19"/>
      <c r="H30" s="19">
        <v>16</v>
      </c>
      <c r="I30" s="19">
        <v>5</v>
      </c>
      <c r="J30" s="19">
        <v>26</v>
      </c>
      <c r="K30" s="19"/>
      <c r="L30" s="18">
        <f t="shared" si="0"/>
        <v>47</v>
      </c>
    </row>
    <row r="31" spans="1:12" ht="31.5">
      <c r="A31" s="9" t="s">
        <v>45</v>
      </c>
      <c r="B31" s="7" t="s">
        <v>23</v>
      </c>
      <c r="C31" s="2"/>
      <c r="D31" s="20">
        <v>34</v>
      </c>
      <c r="E31" s="20"/>
      <c r="F31" s="20"/>
      <c r="G31" s="20">
        <v>7</v>
      </c>
      <c r="H31" s="26">
        <v>32</v>
      </c>
      <c r="I31" s="27"/>
      <c r="J31" s="28"/>
      <c r="K31" s="20"/>
      <c r="L31" s="18">
        <f t="shared" si="0"/>
        <v>66</v>
      </c>
    </row>
    <row r="32" spans="1:12" ht="18.75">
      <c r="A32" s="9" t="s">
        <v>46</v>
      </c>
      <c r="B32" s="7" t="s">
        <v>12</v>
      </c>
      <c r="C32" s="2" t="s">
        <v>5</v>
      </c>
      <c r="D32" s="20">
        <v>320</v>
      </c>
      <c r="E32" s="20">
        <v>55</v>
      </c>
      <c r="F32" s="20">
        <v>113</v>
      </c>
      <c r="G32" s="20">
        <v>37</v>
      </c>
      <c r="H32" s="20">
        <v>98</v>
      </c>
      <c r="I32" s="20">
        <v>8</v>
      </c>
      <c r="J32" s="20">
        <v>216</v>
      </c>
      <c r="K32" s="20"/>
      <c r="L32" s="18">
        <f t="shared" si="0"/>
        <v>642</v>
      </c>
    </row>
    <row r="33" spans="1:12" ht="31.5">
      <c r="A33" s="9" t="s">
        <v>47</v>
      </c>
      <c r="B33" s="7" t="s">
        <v>53</v>
      </c>
      <c r="C33" s="2"/>
      <c r="D33" s="19"/>
      <c r="E33" s="19"/>
      <c r="F33" s="19"/>
      <c r="G33" s="19"/>
      <c r="H33" s="19"/>
      <c r="I33" s="19"/>
      <c r="J33" s="19"/>
      <c r="K33" s="19"/>
      <c r="L33" s="18">
        <f t="shared" si="0"/>
        <v>0</v>
      </c>
    </row>
    <row r="34" spans="1:12" ht="31.5">
      <c r="A34" s="13" t="s">
        <v>54</v>
      </c>
      <c r="B34" s="7" t="s">
        <v>65</v>
      </c>
      <c r="C34" s="1"/>
      <c r="D34" s="19">
        <v>5</v>
      </c>
      <c r="E34" s="19"/>
      <c r="F34" s="19"/>
      <c r="G34" s="19"/>
      <c r="H34" s="23">
        <v>2</v>
      </c>
      <c r="I34" s="24"/>
      <c r="J34" s="25"/>
      <c r="K34" s="19"/>
      <c r="L34" s="18">
        <f t="shared" si="0"/>
        <v>7</v>
      </c>
    </row>
    <row r="35" spans="1:12" ht="18.75">
      <c r="A35" s="13" t="s">
        <v>55</v>
      </c>
      <c r="B35" s="2" t="s">
        <v>56</v>
      </c>
      <c r="C35" s="2" t="s">
        <v>5</v>
      </c>
      <c r="D35" s="19">
        <v>48</v>
      </c>
      <c r="E35" s="19"/>
      <c r="F35" s="19"/>
      <c r="G35" s="19"/>
      <c r="H35" s="23">
        <v>58</v>
      </c>
      <c r="I35" s="24"/>
      <c r="J35" s="25"/>
      <c r="K35" s="19"/>
      <c r="L35" s="18">
        <f t="shared" si="0"/>
        <v>106</v>
      </c>
    </row>
    <row r="36" spans="1:12" ht="32.25">
      <c r="A36" s="13" t="s">
        <v>57</v>
      </c>
      <c r="B36" s="14" t="s">
        <v>58</v>
      </c>
      <c r="C36" s="2"/>
      <c r="D36" s="19"/>
      <c r="E36" s="19"/>
      <c r="F36" s="19"/>
      <c r="G36" s="19"/>
      <c r="H36" s="19"/>
      <c r="I36" s="19"/>
      <c r="J36" s="19"/>
      <c r="K36" s="19"/>
      <c r="L36" s="18">
        <f t="shared" si="0"/>
        <v>0</v>
      </c>
    </row>
    <row r="37" spans="1:12" ht="18.75">
      <c r="A37" s="13" t="s">
        <v>62</v>
      </c>
      <c r="B37" s="2" t="s">
        <v>59</v>
      </c>
      <c r="C37" s="2"/>
      <c r="D37" s="23">
        <v>10</v>
      </c>
      <c r="E37" s="24"/>
      <c r="F37" s="24"/>
      <c r="G37" s="25"/>
      <c r="H37" s="23">
        <v>6</v>
      </c>
      <c r="I37" s="24"/>
      <c r="J37" s="25"/>
      <c r="K37" s="19"/>
      <c r="L37" s="18">
        <f t="shared" si="0"/>
        <v>16</v>
      </c>
    </row>
    <row r="38" spans="1:12" ht="18.75">
      <c r="A38" s="13" t="s">
        <v>63</v>
      </c>
      <c r="B38" s="2" t="s">
        <v>60</v>
      </c>
      <c r="C38" s="2" t="s">
        <v>5</v>
      </c>
      <c r="D38" s="19">
        <v>106</v>
      </c>
      <c r="E38" s="19">
        <v>8</v>
      </c>
      <c r="F38" s="19">
        <v>13</v>
      </c>
      <c r="G38" s="19">
        <v>30</v>
      </c>
      <c r="H38" s="19">
        <v>19</v>
      </c>
      <c r="I38" s="19">
        <v>10</v>
      </c>
      <c r="J38" s="19">
        <v>35</v>
      </c>
      <c r="K38" s="19"/>
      <c r="L38" s="18">
        <f t="shared" si="0"/>
        <v>170</v>
      </c>
    </row>
    <row r="39" spans="1:12" ht="32.25">
      <c r="A39" s="13" t="s">
        <v>64</v>
      </c>
      <c r="B39" s="14" t="s">
        <v>61</v>
      </c>
      <c r="C39" s="2"/>
      <c r="D39" s="20">
        <v>867</v>
      </c>
      <c r="E39" s="20">
        <v>161</v>
      </c>
      <c r="F39" s="20">
        <v>318</v>
      </c>
      <c r="G39" s="20">
        <v>242</v>
      </c>
      <c r="H39" s="20">
        <v>89</v>
      </c>
      <c r="I39" s="20">
        <v>35</v>
      </c>
      <c r="J39" s="20">
        <v>270</v>
      </c>
      <c r="K39" s="20"/>
      <c r="L39" s="21">
        <f t="shared" si="0"/>
        <v>1261</v>
      </c>
    </row>
    <row r="40" spans="1:12" ht="18.75">
      <c r="A40" s="13"/>
      <c r="B40" s="14"/>
      <c r="C40" s="2"/>
      <c r="D40" s="18"/>
      <c r="E40" s="18"/>
      <c r="F40" s="18"/>
      <c r="G40" s="18"/>
      <c r="H40" s="18"/>
      <c r="I40" s="18"/>
      <c r="J40" s="18"/>
      <c r="K40" s="18"/>
      <c r="L40" s="18">
        <f t="shared" si="0"/>
        <v>0</v>
      </c>
    </row>
    <row r="41" spans="1:12" ht="15.75">
      <c r="A41" s="13"/>
      <c r="B41" s="14"/>
      <c r="C41" s="2"/>
      <c r="D41" s="2"/>
      <c r="E41" s="2"/>
      <c r="F41" s="2"/>
      <c r="G41" s="1"/>
      <c r="H41" s="1"/>
      <c r="I41" s="1"/>
      <c r="J41" s="1"/>
      <c r="K41" s="1"/>
      <c r="L41" s="1"/>
    </row>
    <row r="42" spans="1:12" ht="15.75">
      <c r="A42" s="13"/>
      <c r="B42" s="14"/>
      <c r="C42" s="2"/>
      <c r="D42" s="2"/>
      <c r="E42" s="2"/>
      <c r="F42" s="2"/>
      <c r="G42" s="1"/>
      <c r="H42" s="1"/>
      <c r="I42" s="1"/>
      <c r="J42" s="1"/>
      <c r="K42" s="1"/>
      <c r="L42" s="1"/>
    </row>
    <row r="43" spans="1:12" ht="15.75">
      <c r="A43" s="13"/>
      <c r="B43" s="14"/>
      <c r="C43" s="2"/>
      <c r="D43" s="2"/>
      <c r="E43" s="2"/>
      <c r="F43" s="2"/>
      <c r="G43" s="1"/>
      <c r="H43" s="1"/>
      <c r="I43" s="1"/>
      <c r="J43" s="1"/>
      <c r="K43" s="1"/>
      <c r="L43" s="1"/>
    </row>
    <row r="44" spans="1:12" ht="15.75">
      <c r="A44" s="13"/>
      <c r="B44" s="14"/>
      <c r="C44" s="2"/>
      <c r="D44" s="2"/>
      <c r="E44" s="2"/>
      <c r="F44" s="2"/>
      <c r="G44" s="1"/>
      <c r="H44" s="1"/>
      <c r="I44" s="1"/>
      <c r="J44" s="1"/>
      <c r="K44" s="1"/>
      <c r="L44" s="1"/>
    </row>
    <row r="45" spans="1:12" ht="15.75">
      <c r="A45" s="13"/>
      <c r="B45" s="14"/>
      <c r="C45" s="2"/>
      <c r="D45" s="2"/>
      <c r="E45" s="2"/>
      <c r="F45" s="2"/>
      <c r="G45" s="1"/>
      <c r="H45" s="1"/>
      <c r="I45" s="1"/>
      <c r="J45" s="1"/>
      <c r="K45" s="1"/>
      <c r="L45" s="1"/>
    </row>
    <row r="46" spans="1:12" ht="15.75">
      <c r="A46" s="13"/>
      <c r="B46" s="14"/>
      <c r="C46" s="2"/>
      <c r="D46" s="2"/>
      <c r="E46" s="2"/>
      <c r="F46" s="2"/>
      <c r="G46" s="1"/>
      <c r="H46" s="1"/>
      <c r="I46" s="1"/>
      <c r="J46" s="1"/>
      <c r="K46" s="1"/>
      <c r="L46" s="1"/>
    </row>
    <row r="47" spans="1:12" ht="15.75">
      <c r="A47" s="13"/>
      <c r="B47" s="14"/>
      <c r="C47" s="2"/>
      <c r="D47" s="2"/>
      <c r="E47" s="2"/>
      <c r="F47" s="2"/>
      <c r="G47" s="1"/>
      <c r="H47" s="1"/>
      <c r="I47" s="1"/>
      <c r="J47" s="1"/>
      <c r="K47" s="1"/>
      <c r="L47" s="1"/>
    </row>
    <row r="48" spans="1:12" ht="15.75">
      <c r="A48" s="13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</row>
  </sheetData>
  <mergeCells count="13">
    <mergeCell ref="A2:L2"/>
    <mergeCell ref="D3:L3"/>
    <mergeCell ref="D25:G25"/>
    <mergeCell ref="A1:B1"/>
    <mergeCell ref="A3:A4"/>
    <mergeCell ref="B3:B4"/>
    <mergeCell ref="J1:K1"/>
    <mergeCell ref="H25:J25"/>
    <mergeCell ref="D37:G37"/>
    <mergeCell ref="H37:J37"/>
    <mergeCell ref="H31:J31"/>
    <mergeCell ref="H34:J34"/>
    <mergeCell ref="H35:J35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2020-02-13T07:23:38Z</dcterms:modified>
</cp:coreProperties>
</file>